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arbara-e.charvot\Desktop\"/>
    </mc:Choice>
  </mc:AlternateContent>
  <workbookProtection workbookAlgorithmName="SHA-512" workbookHashValue="a5O96silYixx+UpdxNK3AzaqfwOWvzIJ3sSBTqniobweKmDmR2tSjd9PNxUwlNtU3f0wMLIholzRDDSdODZxIA==" workbookSaltValue="9K4095XRdml4ooB2mcFeuA==" workbookSpinCount="100000" lockStructure="1"/>
  <bookViews>
    <workbookView xWindow="0" yWindow="0" windowWidth="25200" windowHeight="11250" tabRatio="709" firstSheet="2" activeTab="6"/>
  </bookViews>
  <sheets>
    <sheet name="NOTICE" sheetId="2" r:id="rId1"/>
    <sheet name="ANXE-1-DEPENSES PREV-AT PAP" sheetId="10" r:id="rId2"/>
    <sheet name="ANXE-2-RESSOURCES PREVI" sheetId="3" r:id="rId3"/>
    <sheet name="ANXE-3-AIDES-PUBLIQUES" sheetId="4" r:id="rId4"/>
    <sheet name="ANXE-4-INDICATEURS " sheetId="11" r:id="rId5"/>
    <sheet name="ANXE-5-PIECES_COMPLEMENTAIRe" sheetId="12" r:id="rId6"/>
    <sheet name="ANXE-6-INFO-ENTREP-GROUPE" sheetId="7" r:id="rId7"/>
    <sheet name="ANXE-7-DESCRIPTIF DE L'OP" sheetId="9" r:id="rId8"/>
  </sheets>
  <externalReferences>
    <externalReference r:id="rId9"/>
    <externalReference r:id="rId10"/>
  </externalReferences>
  <definedNames>
    <definedName name="Code_Sites_Dossier" localSheetId="1">#REF!</definedName>
    <definedName name="Code_Sites_Dossier" localSheetId="3">'ANXE-3-AIDES-PUBLIQUES'!#REF!</definedName>
    <definedName name="Code_Sites_Dossier" localSheetId="4">'[1]ANXE-5-PIECES_COMPLEMENTAIRES'!#REF!</definedName>
    <definedName name="Code_Sites_Dossier" localSheetId="5">'ANXE-5-PIECES_COMPLEMENTAIRe'!#REF!</definedName>
    <definedName name="Code_Sites_Dossier">#REF!</definedName>
    <definedName name="Financeurs" localSheetId="1">#REF!</definedName>
    <definedName name="Financeurs" localSheetId="3">'ANXE-3-AIDES-PUBLIQUES'!#REF!</definedName>
    <definedName name="Financeurs" localSheetId="4">'[1]ANXE-5-PIECES_COMPLEMENTAIRES'!#REF!</definedName>
    <definedName name="Financeurs" localSheetId="5">'ANXE-5-PIECES_COMPLEMENTAIRe'!#REF!</definedName>
    <definedName name="Financeurs">#REF!</definedName>
    <definedName name="_xlnm.Print_Titles" localSheetId="4">'ANXE-4-INDICATEURS '!$5:$10</definedName>
    <definedName name="_xlnm.Print_Titles" localSheetId="5">'ANXE-5-PIECES_COMPLEMENTAIRe'!$5:$10</definedName>
    <definedName name="_xlnm.Print_Titles" localSheetId="6">'ANXE-6-INFO-ENTREP-GROUPE'!$5:$10</definedName>
    <definedName name="_xlnm.Print_Titles" localSheetId="7">'ANXE-7-DESCRIPTIF DE L''OP'!$5:$10</definedName>
    <definedName name="_xlnm.Print_Titles" localSheetId="0">NOTICE!$5:$10</definedName>
    <definedName name="J" localSheetId="1">#REF!</definedName>
    <definedName name="J" localSheetId="4">#REF!</definedName>
    <definedName name="J" localSheetId="5">#REF!</definedName>
    <definedName name="J">#REF!</definedName>
    <definedName name="KLLKLKLK" localSheetId="1">#REF!</definedName>
    <definedName name="KLLKLKLK" localSheetId="4">#REF!</definedName>
    <definedName name="KLLKLKLK" localSheetId="5">#REF!</definedName>
    <definedName name="KLLKLKLK">#REF!</definedName>
    <definedName name="Liste1" localSheetId="1">#REF!</definedName>
    <definedName name="Liste1" localSheetId="3">'ANXE-3-AIDES-PUBLIQUES'!#REF!</definedName>
    <definedName name="Liste1" localSheetId="4">'[1]ANXE-5-PIECES_COMPLEMENTAIRES'!#REF!</definedName>
    <definedName name="Liste1" localSheetId="5">'ANXE-5-PIECES_COMPLEMENTAIRe'!#REF!</definedName>
    <definedName name="Liste1">#REF!</definedName>
    <definedName name="Liste2" localSheetId="1">#REF!</definedName>
    <definedName name="Liste2" localSheetId="3">'ANXE-3-AIDES-PUBLIQUES'!#REF!</definedName>
    <definedName name="Liste2" localSheetId="4">'[1]ANXE-5-PIECES_COMPLEMENTAIRES'!#REF!</definedName>
    <definedName name="Liste2" localSheetId="5">'ANXE-5-PIECES_COMPLEMENTAIRe'!#REF!</definedName>
    <definedName name="Liste2">#REF!</definedName>
    <definedName name="Missions" localSheetId="1">#REF!</definedName>
    <definedName name="Missions" localSheetId="3">'ANXE-3-AIDES-PUBLIQUES'!#REF!</definedName>
    <definedName name="Missions" localSheetId="4">'[1]ANXE-5-PIECES_COMPLEMENTAIRES'!#REF!</definedName>
    <definedName name="Missions" localSheetId="5">'ANXE-5-PIECES_COMPLEMENTAIRe'!#REF!</definedName>
    <definedName name="Missions">#REF!</definedName>
    <definedName name="Modalité" localSheetId="1">#REF!</definedName>
    <definedName name="Modalité" localSheetId="3">'ANXE-3-AIDES-PUBLIQUES'!#REF!</definedName>
    <definedName name="Modalité" localSheetId="4">'[1]ANXE-5-PIECES_COMPLEMENTAIRES'!#REF!</definedName>
    <definedName name="Modalité" localSheetId="5">'ANXE-5-PIECES_COMPLEMENTAIRe'!#REF!</definedName>
    <definedName name="Modalité">#REF!</definedName>
    <definedName name="ouinon">'[2]BASE DE DONNEES'!$B$1:$B$2</definedName>
    <definedName name="Poste" localSheetId="1">#REF!</definedName>
    <definedName name="Poste" localSheetId="3">'ANXE-3-AIDES-PUBLIQUES'!#REF!</definedName>
    <definedName name="Poste" localSheetId="4">'[1]ANXE-5-PIECES_COMPLEMENTAIRES'!#REF!</definedName>
    <definedName name="Poste" localSheetId="5">'ANXE-5-PIECES_COMPLEMENTAIRe'!#REF!</definedName>
    <definedName name="Poste">#REF!</definedName>
    <definedName name="Régions" localSheetId="1">#REF!</definedName>
    <definedName name="Régions" localSheetId="3">'ANXE-3-AIDES-PUBLIQUES'!#REF!</definedName>
    <definedName name="Régions" localSheetId="4">'[1]ANXE-5-PIECES_COMPLEMENTAIRES'!#REF!</definedName>
    <definedName name="Régions" localSheetId="5">'ANXE-5-PIECES_COMPLEMENTAIRe'!#REF!</definedName>
    <definedName name="Régions">#REF!</definedName>
    <definedName name="Statut_Juridique" localSheetId="1">#REF!</definedName>
    <definedName name="Statut_Juridique" localSheetId="3">'ANXE-3-AIDES-PUBLIQUES'!#REF!</definedName>
    <definedName name="Statut_Juridique" localSheetId="4">'[1]ANXE-5-PIECES_COMPLEMENTAIRES'!#REF!</definedName>
    <definedName name="Statut_Juridique" localSheetId="5">'ANXE-5-PIECES_COMPLEMENTAIRe'!#REF!</definedName>
    <definedName name="Statut_Juridique">#REF!</definedName>
    <definedName name="Unité" localSheetId="1">#REF!</definedName>
    <definedName name="Unité" localSheetId="3">'ANXE-3-AIDES-PUBLIQUES'!#REF!</definedName>
    <definedName name="Unité" localSheetId="4">'[1]ANXE-5-PIECES_COMPLEMENTAIRES'!#REF!</definedName>
    <definedName name="Unité" localSheetId="5">'ANXE-5-PIECES_COMPLEMENTAIRe'!#REF!</definedName>
    <definedName name="Unité">#REF!</definedName>
    <definedName name="_xlnm.Print_Area" localSheetId="1">'ANXE-1-DEPENSES PREV-AT PAP'!$B$1:$F$56</definedName>
    <definedName name="_xlnm.Print_Area" localSheetId="2">'ANXE-2-RESSOURCES PREVI'!$B$1:$D$22</definedName>
    <definedName name="_xlnm.Print_Area" localSheetId="3">'ANXE-3-AIDES-PUBLIQUES'!$B$1:$J$45</definedName>
    <definedName name="_xlnm.Print_Area" localSheetId="4">'ANXE-4-INDICATEURS '!$B$1:$G$27</definedName>
    <definedName name="_xlnm.Print_Area" localSheetId="5">'ANXE-5-PIECES_COMPLEMENTAIRe'!$B$1:$F$24</definedName>
    <definedName name="_xlnm.Print_Area" localSheetId="6">'ANXE-6-INFO-ENTREP-GROUPE'!$B$1:$I$25</definedName>
    <definedName name="_xlnm.Print_Area" localSheetId="7">'ANXE-7-DESCRIPTIF DE L''OP'!$B$1:$C$16</definedName>
    <definedName name="_xlnm.Print_Area" localSheetId="0">NOTICE!$B$2:$I$28</definedName>
  </definedNames>
  <calcPr calcId="162913"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9" i="10" l="1"/>
  <c r="C46" i="10"/>
  <c r="C50" i="10"/>
  <c r="C53" i="10" l="1"/>
  <c r="B3" i="11" l="1"/>
  <c r="B4" i="10"/>
  <c r="B4" i="3" s="1"/>
  <c r="B4" i="4" s="1"/>
  <c r="B4" i="11" s="1"/>
  <c r="B4" i="12" s="1"/>
  <c r="B4" i="7" s="1"/>
  <c r="B4" i="9" s="1"/>
  <c r="C14" i="9" l="1"/>
  <c r="C11" i="3" l="1"/>
  <c r="C8" i="3"/>
  <c r="D24" i="11"/>
  <c r="C10" i="4"/>
  <c r="C7" i="11"/>
  <c r="C10" i="11"/>
  <c r="C10" i="9"/>
  <c r="C7" i="12"/>
  <c r="C10" i="12"/>
  <c r="C10" i="7"/>
  <c r="C7" i="7"/>
  <c r="C7" i="9"/>
  <c r="G45" i="11"/>
  <c r="C7" i="4"/>
  <c r="C51" i="10" l="1"/>
  <c r="C55" i="10" l="1"/>
  <c r="C15" i="3" s="1"/>
  <c r="J45" i="4"/>
  <c r="I43" i="4"/>
  <c r="I42" i="4"/>
  <c r="I41" i="4"/>
  <c r="I40" i="4"/>
  <c r="I39" i="4"/>
  <c r="I38" i="4"/>
  <c r="I37" i="4"/>
  <c r="I36" i="4"/>
  <c r="I35" i="4"/>
  <c r="I34" i="4"/>
  <c r="I33" i="4"/>
  <c r="I32" i="4"/>
  <c r="I31" i="4"/>
  <c r="I30" i="4"/>
  <c r="I29" i="4"/>
  <c r="I28" i="4"/>
  <c r="I27" i="4"/>
  <c r="I26" i="4"/>
  <c r="I25" i="4"/>
  <c r="I24" i="4"/>
  <c r="I23" i="4"/>
  <c r="I22" i="4"/>
  <c r="I21" i="4"/>
  <c r="I20" i="4"/>
  <c r="I19" i="4"/>
  <c r="I18" i="4"/>
  <c r="I17" i="4"/>
  <c r="I16" i="4"/>
  <c r="I15" i="4"/>
  <c r="I14" i="4"/>
  <c r="I45" i="4" s="1"/>
  <c r="H24" i="2"/>
  <c r="H23" i="2"/>
  <c r="H22" i="2"/>
  <c r="H25" i="2" s="1"/>
  <c r="C22" i="3" l="1"/>
  <c r="C21" i="3"/>
</calcChain>
</file>

<file path=xl/sharedStrings.xml><?xml version="1.0" encoding="utf-8"?>
<sst xmlns="http://schemas.openxmlformats.org/spreadsheetml/2006/main" count="250" uniqueCount="191">
  <si>
    <t>YE</t>
  </si>
  <si>
    <t>VA</t>
  </si>
  <si>
    <t>TL</t>
  </si>
  <si>
    <t>ST</t>
  </si>
  <si>
    <t>SP</t>
  </si>
  <si>
    <t>SN</t>
  </si>
  <si>
    <t>SM</t>
  </si>
  <si>
    <t>SB</t>
  </si>
  <si>
    <t>RU</t>
  </si>
  <si>
    <t>RO</t>
  </si>
  <si>
    <t>PV</t>
  </si>
  <si>
    <t>PP</t>
  </si>
  <si>
    <t>Pl</t>
  </si>
  <si>
    <t>NO</t>
  </si>
  <si>
    <t>NI</t>
  </si>
  <si>
    <t>NA</t>
  </si>
  <si>
    <t>MX</t>
  </si>
  <si>
    <t>MT</t>
  </si>
  <si>
    <t>MN</t>
  </si>
  <si>
    <t>MA</t>
  </si>
  <si>
    <t>LS</t>
  </si>
  <si>
    <t>LR</t>
  </si>
  <si>
    <t>LO</t>
  </si>
  <si>
    <t>LH</t>
  </si>
  <si>
    <t>IO</t>
  </si>
  <si>
    <t>GV</t>
  </si>
  <si>
    <t>FF</t>
  </si>
  <si>
    <t>FC</t>
  </si>
  <si>
    <t>DZ</t>
  </si>
  <si>
    <t>DK</t>
  </si>
  <si>
    <t>DP</t>
  </si>
  <si>
    <t>CY</t>
  </si>
  <si>
    <t>CN</t>
  </si>
  <si>
    <t>CM</t>
  </si>
  <si>
    <t>CH</t>
  </si>
  <si>
    <t>CC</t>
  </si>
  <si>
    <t>BX</t>
  </si>
  <si>
    <t>BR</t>
  </si>
  <si>
    <t>BL</t>
  </si>
  <si>
    <t>BI</t>
  </si>
  <si>
    <t>BA</t>
  </si>
  <si>
    <t xml:space="preserve">AY </t>
  </si>
  <si>
    <t>AJ</t>
  </si>
  <si>
    <t>AD</t>
  </si>
  <si>
    <t>AC</t>
  </si>
  <si>
    <t>TOTAL DEPENSES PREVISIONNELLES PRESENTEES</t>
  </si>
  <si>
    <t>L'indemnisation est égale à : ((F x T x M) / J) + AP x M x C</t>
  </si>
  <si>
    <t>Indemnisation</t>
  </si>
  <si>
    <t>Nombre de total de jours de la période de référence (J)</t>
  </si>
  <si>
    <t xml:space="preserve">Quartier (code à deux lettres) </t>
  </si>
  <si>
    <t>* indiquer le numéro d'immatriculation à 6 chiffres du navire arrêté temporairement avec aide</t>
  </si>
  <si>
    <t>Libellé de l'opération* :</t>
  </si>
  <si>
    <t>Identification de l'opération</t>
  </si>
  <si>
    <t>Nom / Prénom ou Dénomination sociale :</t>
  </si>
  <si>
    <t>Identification du demandeur</t>
  </si>
  <si>
    <t>ANNEXE 1 : Dépenses prévisionnelles</t>
  </si>
  <si>
    <t>Mesure n°33 - Arrêt temporaire des activités de pêche</t>
  </si>
  <si>
    <t>FONDS EUROPEEN POUR LES AFFAIRES MARITIMES ET LA PECHE (FEAMP)</t>
  </si>
  <si>
    <t xml:space="preserve">DEMANDE D'AIDE </t>
  </si>
  <si>
    <r>
      <t>Ce fichier regroupe les annexes techniques du formulaire de demande FEAMP pour la mesure</t>
    </r>
    <r>
      <rPr>
        <b/>
        <sz val="12"/>
        <rFont val="Arial"/>
        <family val="2"/>
      </rPr>
      <t xml:space="preserve"> arrêt temporaire des activités de pêche (article 33).</t>
    </r>
  </si>
  <si>
    <t>Annexe 1</t>
  </si>
  <si>
    <t>Dépenses prévisionnelles</t>
  </si>
  <si>
    <t>Annexe 2</t>
  </si>
  <si>
    <t>Ressources prévisionnelles</t>
  </si>
  <si>
    <t>Annexe 3</t>
  </si>
  <si>
    <t>Aides publiques obtenues au cours des 3 derniers exercices fiscaux</t>
  </si>
  <si>
    <t>Annexe 4</t>
  </si>
  <si>
    <t>Indicateurs et données relatives à la mise en œuvre opérationnelle</t>
  </si>
  <si>
    <t>Annexe 5</t>
  </si>
  <si>
    <t>Pièces complémentaires</t>
  </si>
  <si>
    <t>Annexe 6</t>
  </si>
  <si>
    <t>Informations complémentaires sur le demandeur : Groupe de l'entreprise</t>
  </si>
  <si>
    <t>Annexe 7</t>
  </si>
  <si>
    <t>Descriptif de l'opération</t>
  </si>
  <si>
    <t>Le document est protégé. Seules peuvent être renseignées les cellules apparaissant en jaune :</t>
  </si>
  <si>
    <t>Afin de faciliter vos démarches, des formules automatiques sont intégrées dans des cellules bleues :</t>
  </si>
  <si>
    <t>Exemple :</t>
  </si>
  <si>
    <t>Quantité</t>
  </si>
  <si>
    <t>Unité</t>
  </si>
  <si>
    <t xml:space="preserve">Valeur barème </t>
  </si>
  <si>
    <t>Montant présenté</t>
  </si>
  <si>
    <t xml:space="preserve">Dans ce tableau, vous pouvez remplir les champs : "quantité", "unité" et "valeur barème". </t>
  </si>
  <si>
    <t xml:space="preserve">Le montant de dépenses présentées est automatiquement calculé (multiplication de la quantité par la valeur du barème correspondant). </t>
  </si>
  <si>
    <t>ANNEXE 2.a : Ressources prévisionnelles</t>
  </si>
  <si>
    <t>Cette annexe est automatiquement remplie lorsque vous renseignez l'annexe 1</t>
  </si>
  <si>
    <t xml:space="preserve">Identification du demandeur </t>
  </si>
  <si>
    <t xml:space="preserve">Nom / Prénom ou Dénomination sociale </t>
  </si>
  <si>
    <t>Libellé de l'opération</t>
  </si>
  <si>
    <t>Tableau des aides sollicitées</t>
  </si>
  <si>
    <t xml:space="preserve">Montant de dépenses prévisionnelles </t>
  </si>
  <si>
    <t>Intensité de l'aide</t>
  </si>
  <si>
    <t>Taux de cofinancement FEAMP</t>
  </si>
  <si>
    <t>Taux de cofinancement Etat</t>
  </si>
  <si>
    <t>Aides FEAMP sollicitées</t>
  </si>
  <si>
    <t>Aides Etat sollicitées</t>
  </si>
  <si>
    <t>ANNEXE 3 : Aides publiques obtenues au cours des 3 derniers exercices fiscaux</t>
  </si>
  <si>
    <r>
      <t xml:space="preserve">NATURE DU FINANCEUR
</t>
    </r>
    <r>
      <rPr>
        <sz val="8"/>
        <color indexed="9"/>
        <rFont val="Arial"/>
        <family val="2"/>
      </rPr>
      <t>(ex : FEP, FEADER, organismes publics, 
collectivité territoriale…)</t>
    </r>
  </si>
  <si>
    <r>
      <t xml:space="preserve">OBJET DU FINANCEMENT 
</t>
    </r>
    <r>
      <rPr>
        <sz val="8"/>
        <color indexed="9"/>
        <rFont val="Arial"/>
        <family val="2"/>
      </rPr>
      <t>(intulé de l'opération financée)</t>
    </r>
  </si>
  <si>
    <r>
      <t xml:space="preserve">FORME DE L'AIDE 
</t>
    </r>
    <r>
      <rPr>
        <sz val="8"/>
        <color indexed="9"/>
        <rFont val="Arial"/>
        <family val="2"/>
      </rPr>
      <t>(ex : subvention, aide remboursable, etc…)</t>
    </r>
  </si>
  <si>
    <t>MONTANT DE L'AIDE ATTRIBUEE</t>
  </si>
  <si>
    <t xml:space="preserve">TOTAL </t>
  </si>
  <si>
    <r>
      <t xml:space="preserve">MONTANT D'AIDE OBTENU
</t>
    </r>
    <r>
      <rPr>
        <b/>
        <sz val="10"/>
        <color indexed="9"/>
        <rFont val="Arial"/>
        <family val="2"/>
      </rPr>
      <t>(Année N)</t>
    </r>
  </si>
  <si>
    <t>Année N-1</t>
  </si>
  <si>
    <t>Année N-2</t>
  </si>
  <si>
    <t>Année N-3</t>
  </si>
  <si>
    <t>TOTAL :</t>
  </si>
  <si>
    <t>ANNEXE 4 : Indicateurs et données relatives à la mise en œuvre opérationnelle (DMO)</t>
  </si>
  <si>
    <t xml:space="preserve">Indicateurs de résultats </t>
  </si>
  <si>
    <t>Valeur cible 
en fin d'opération</t>
  </si>
  <si>
    <r>
      <t>1.1</t>
    </r>
    <r>
      <rPr>
        <sz val="11"/>
        <color indexed="8"/>
        <rFont val="Arial"/>
        <family val="2"/>
      </rPr>
      <t xml:space="preserve"> - Variation de la valeur de la production</t>
    </r>
  </si>
  <si>
    <t>Milliers d'€</t>
  </si>
  <si>
    <r>
      <t>1.2</t>
    </r>
    <r>
      <rPr>
        <sz val="11"/>
        <color indexed="8"/>
        <rFont val="Arial"/>
        <family val="2"/>
      </rPr>
      <t xml:space="preserve"> - Variation du volume de la production</t>
    </r>
  </si>
  <si>
    <t>Tonnes</t>
  </si>
  <si>
    <r>
      <t>1.3</t>
    </r>
    <r>
      <rPr>
        <sz val="11"/>
        <color indexed="8"/>
        <rFont val="Arial"/>
        <family val="2"/>
      </rPr>
      <t xml:space="preserve"> - Variation des bénéfices nets</t>
    </r>
  </si>
  <si>
    <t>litres de carburant / tonne de captures débarquées</t>
  </si>
  <si>
    <t>ETP</t>
  </si>
  <si>
    <t>Nombre</t>
  </si>
  <si>
    <t>Pourcentage</t>
  </si>
  <si>
    <t>Données relatives à la mise en œuvre du projet</t>
  </si>
  <si>
    <t>Code du type de donnée</t>
  </si>
  <si>
    <t>Valeur de la donnée</t>
  </si>
  <si>
    <t>Nombre de jours concernés</t>
  </si>
  <si>
    <t>ANNEXE 5 : Pièces complémentaires</t>
  </si>
  <si>
    <t>Description de la pièce</t>
  </si>
  <si>
    <t>Original / Copie</t>
  </si>
  <si>
    <t>Pièce jointe</t>
  </si>
  <si>
    <t>Sans objet</t>
  </si>
  <si>
    <t>copie</t>
  </si>
  <si>
    <t>ANNEXE 6 : Informations complémentaires sur le demandeur : Groupe de l'entreprise</t>
  </si>
  <si>
    <t xml:space="preserve">L'entreprise appartient à un groupe </t>
  </si>
  <si>
    <t xml:space="preserve">Nom du groupe auquel appartient l'entreprise </t>
  </si>
  <si>
    <t xml:space="preserve"> </t>
  </si>
  <si>
    <t xml:space="preserve">Nombre d'ETP du groupe ou effectifs salariés du groupe </t>
  </si>
  <si>
    <r>
      <t xml:space="preserve">Eléments comptables du groupe au
</t>
    </r>
    <r>
      <rPr>
        <i/>
        <sz val="9"/>
        <color indexed="55"/>
        <rFont val="Arial"/>
        <family val="2"/>
      </rPr>
      <t>(format : JJ/MM/AA)</t>
    </r>
  </si>
  <si>
    <t>31/12/N-1</t>
  </si>
  <si>
    <t>31/12/N-2</t>
  </si>
  <si>
    <t>31/12/N-3</t>
  </si>
  <si>
    <t xml:space="preserve">Chiffre d'affaires (en €) </t>
  </si>
  <si>
    <t>Excédent brut d'exploitation (en €)</t>
  </si>
  <si>
    <t>Résultat d'exploitation (en €)</t>
  </si>
  <si>
    <t xml:space="preserve">Résultat net (en €) </t>
  </si>
  <si>
    <t xml:space="preserve">Capitaux propres (en €) </t>
  </si>
  <si>
    <t xml:space="preserve">Dettes financières (en €) </t>
  </si>
  <si>
    <t xml:space="preserve">Trésorerie (en €) </t>
  </si>
  <si>
    <t xml:space="preserve">Total du bilan (en €) </t>
  </si>
  <si>
    <t>ANNEXE 7 : Descriptif de l'opération</t>
  </si>
  <si>
    <t>Descriptif complémentaire de l'opération</t>
  </si>
  <si>
    <t>Localisation géographique de l'opération</t>
  </si>
  <si>
    <t>Si l'opération se déroule sur plusieurs sites, précisez les zones concernées</t>
  </si>
  <si>
    <t xml:space="preserve">Sollicitation d'un autre dispositif de compensation de pertes économiques en lien avec la crise sanitaire du covid19 </t>
  </si>
  <si>
    <t>Le demandeur a-t-il sollicité le fonds de solidarité (étatique et régional)?</t>
  </si>
  <si>
    <t>Si oui, pour quel(s) mois ?</t>
  </si>
  <si>
    <t>MONTANT TOTAL PERÇU</t>
  </si>
  <si>
    <r>
      <t xml:space="preserve">Taux des charges </t>
    </r>
    <r>
      <rPr>
        <b/>
        <sz val="10"/>
        <color indexed="9"/>
        <rFont val="Arial"/>
        <family val="2"/>
      </rPr>
      <t xml:space="preserve">à déduire </t>
    </r>
    <r>
      <rPr>
        <sz val="10"/>
        <color indexed="9"/>
        <rFont val="Arial"/>
        <family val="2"/>
      </rPr>
      <t>(T)</t>
    </r>
    <r>
      <rPr>
        <b/>
        <sz val="10"/>
        <color indexed="9"/>
        <rFont val="Arial"/>
        <family val="2"/>
      </rPr>
      <t xml:space="preserve">
</t>
    </r>
    <r>
      <rPr>
        <i/>
        <sz val="9"/>
        <color indexed="9"/>
        <rFont val="Arial"/>
        <family val="2"/>
      </rPr>
      <t>Reporter le taux applicable au navire objet de la demande et défini dans l'arrête dédié.</t>
    </r>
  </si>
  <si>
    <r>
      <t>1.5</t>
    </r>
    <r>
      <rPr>
        <sz val="11"/>
        <color theme="1"/>
        <rFont val="Arial"/>
        <family val="2"/>
      </rPr>
      <t xml:space="preserve"> - Variation concernant l’efficacité
énergétique de l’activité de capture</t>
    </r>
  </si>
  <si>
    <r>
      <t>1.7</t>
    </r>
    <r>
      <rPr>
        <sz val="11"/>
        <color theme="1"/>
        <rFont val="Arial"/>
        <family val="2"/>
      </rPr>
      <t xml:space="preserve"> - Emplois créés (ETP) dans le secteur
de la pêche ou des activités complémentaires</t>
    </r>
  </si>
  <si>
    <r>
      <t>1.8</t>
    </r>
    <r>
      <rPr>
        <sz val="11"/>
        <color theme="1"/>
        <rFont val="Arial"/>
        <family val="2"/>
      </rPr>
      <t xml:space="preserve"> - Emplois maintenus (ETP) dans le secteur de la pêche ou des activités complémentaires</t>
    </r>
  </si>
  <si>
    <r>
      <t>1.9.a</t>
    </r>
    <r>
      <rPr>
        <sz val="11"/>
        <color theme="1"/>
        <rFont val="Arial"/>
        <family val="2"/>
      </rPr>
      <t xml:space="preserve"> - Variation du nombre de blessures
et d’accidents liés au travail</t>
    </r>
  </si>
  <si>
    <r>
      <t>1.9.b</t>
    </r>
    <r>
      <rPr>
        <sz val="11"/>
        <color theme="1"/>
        <rFont val="Arial"/>
        <family val="2"/>
      </rPr>
      <t xml:space="preserve"> - Variation du pourcentage des blessures et accidents liés au travail par rapport au nombre total de pêcheurs</t>
    </r>
  </si>
  <si>
    <t>Les subsides éventuellement perçus au titre du fonds de solidarité sont à déduire du montant de l'indemnisation soit C40-D31</t>
  </si>
  <si>
    <t>Nombre total de jours d'arrêt</t>
  </si>
  <si>
    <r>
      <t xml:space="preserve">N°du permis de pêche à pied 
</t>
    </r>
    <r>
      <rPr>
        <i/>
        <sz val="10"/>
        <color indexed="9"/>
        <rFont val="Arial"/>
        <family val="2"/>
      </rPr>
      <t>(si l'opération concerne la pêche en mer)</t>
    </r>
  </si>
  <si>
    <t>Numéro de permis de pêche à pied</t>
  </si>
  <si>
    <t>PECHEUR A PIED OU RECOLTANT DE VEGETAUX MARINS AYANT BENEFICIE DE L'AIDE</t>
  </si>
  <si>
    <r>
      <t xml:space="preserve">Nombre de jours d'arrêt du pêcheur à pied ou du récoltant de végétaux marins </t>
    </r>
    <r>
      <rPr>
        <sz val="10"/>
        <color indexed="9"/>
        <rFont val="Arial"/>
        <family val="2"/>
      </rPr>
      <t>(M)</t>
    </r>
  </si>
  <si>
    <t>Activité partielle: indemnisation du pêcheur à pied ou du récoltant de végétaux marins (AP)</t>
  </si>
  <si>
    <t xml:space="preserve">Document de synthèse attestant d'au moins 120 jours de pêche ou de récolte entre le 1er janvier 2018 et la date de présentation de la demande d'aides sur la campagne 2019-2020 avec copie des fiches de pêche ou de récoltes correspondantes  </t>
  </si>
  <si>
    <t>Document complémentaire attestant le dépôt régulier des fiches mensuelles de pêche ou de récolte dans les délais impartis pour le 5 du mois suivant pour les mois de mars, avril et mai 2020 ou attestant les périodes d'arrêt (attestation de garde-jurés ou copie de fermeture de gisements</t>
  </si>
  <si>
    <t xml:space="preserve">Pour les entreprises de pêche à pied, la copie du permis de pêche pour la période 2019/2020. Copie du permis de pêche à pied pour la période 2020/2021 si demande pour des périodes d'arrêt postérieures au 1er mai 2020 hormis lorsque les permis 2019/2020 ont été prorogés en application de l'ordonnance n°2020-306 du 25 mars 2020 </t>
  </si>
  <si>
    <t xml:space="preserve">Pour les entreprises de récolte de végétaux marins sur le rivage, la copie de l'autorisation de pêche couvrant au moins la totalité des mois de mars, avril et mai 2020 </t>
  </si>
  <si>
    <t xml:space="preserve">Nom du pêcheur à pied ou du récoltant de végétaux sur le rivage </t>
  </si>
  <si>
    <r>
      <t xml:space="preserve">Date d''obtention du permis de pêche à pied ou de l'autorisation de pêche pour les récoltants de végétaux marins su le rivage  
</t>
    </r>
    <r>
      <rPr>
        <i/>
        <sz val="8"/>
        <color indexed="23"/>
        <rFont val="Arial"/>
        <family val="2"/>
      </rPr>
      <t>(format : JJ/MM/AA)</t>
    </r>
  </si>
  <si>
    <t xml:space="preserve">Identification de l'entreprise de pêche à pied et de récolte de végétaux marins sur le rivage </t>
  </si>
  <si>
    <t>Nombre de pêcheurs à pied ou de récoltants de végétaux marins sur le rivage concernés</t>
  </si>
  <si>
    <r>
      <t xml:space="preserve">chiffres d'affaires annuel réel tel que défini dans l'arrêté </t>
    </r>
    <r>
      <rPr>
        <sz val="10"/>
        <color indexed="9"/>
        <rFont val="Arial"/>
        <family val="2"/>
      </rPr>
      <t>(F)</t>
    </r>
  </si>
  <si>
    <t>Montant retenu pour le pétitionnaire</t>
  </si>
  <si>
    <t>Montant journalier du salaire forfaitaire servant au calcul de l'indemnité d'activté partielle</t>
  </si>
  <si>
    <t xml:space="preserve">Année de référence
</t>
  </si>
  <si>
    <t>Chiffre d'affaires  de référence</t>
  </si>
  <si>
    <t xml:space="preserve">Période d'indemnisation </t>
  </si>
  <si>
    <t>du : (jj/mm/aa)</t>
  </si>
  <si>
    <t>au : (jj/mm/aa)</t>
  </si>
  <si>
    <t xml:space="preserve">
</t>
  </si>
  <si>
    <t xml:space="preserve">Barème d'indemnisation </t>
  </si>
  <si>
    <t>Indemnisation versée au patron de péche à pied ou de recoltant de végétaux marins sur le rivage non couvert par l'activité partielle</t>
  </si>
  <si>
    <t>Catégorie de marin retenue dans l'arrêté minsitériel</t>
  </si>
  <si>
    <t>Correctif pour le calcul d'AP pour prise en compte d'une durée de travail de 5 jours par semaine</t>
  </si>
  <si>
    <t>version 1.4 - JUILET 2020</t>
  </si>
  <si>
    <t>Dernière déclaration comptable certifiée sur l’entreprise objet de la demande disponible, entre 2018 et 2019 (le chiffre d'affaires de l’entreprise visé par l’expert-comptable suffit</t>
  </si>
  <si>
    <t>Uniquement our les entreprises au forfait fiscal, déclaration d'impôt 2019, et notification du forfait par l'administration</t>
  </si>
  <si>
    <t>Descriptif technique de l'opération avec mention des périodes d'arrêt déjà effectuées sous format (jj/mm/aa)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</si>
</sst>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0.00\ &quot;€&quot;"/>
    <numFmt numFmtId="165" formatCode="0.00\ &quot;€&quot;"/>
    <numFmt numFmtId="166" formatCode="_-* #,##0.00\ _€_-;\-* #,##0.00\ _€_-;_-* &quot;-&quot;??\ _€_-;_-@_-"/>
    <numFmt numFmtId="167" formatCode="0&quot; j&quot;"/>
    <numFmt numFmtId="168" formatCode="dd/mm/yy;@"/>
    <numFmt numFmtId="169" formatCode="0000"/>
    <numFmt numFmtId="170" formatCode="_-* #,##0.00\ [$€-40C]_-;\-* #,##0.00\ [$€-40C]_-;_-* &quot;-&quot;??\ [$€-40C]_-;_-@_-"/>
    <numFmt numFmtId="171" formatCode="0.00&quot; k€&quot;"/>
    <numFmt numFmtId="172" formatCode="0.00&quot; t&quot;"/>
    <numFmt numFmtId="173" formatCode="#,##0\ &quot;€&quot;"/>
  </numFmts>
  <fonts count="49" x14ac:knownFonts="1">
    <font>
      <sz val="11"/>
      <color theme="1"/>
      <name val="Calibri"/>
      <family val="2"/>
      <scheme val="minor"/>
    </font>
    <font>
      <sz val="11"/>
      <color rgb="FFFF0000"/>
      <name val="Calibri"/>
      <family val="2"/>
      <scheme val="minor"/>
    </font>
    <font>
      <sz val="10"/>
      <name val="Arial"/>
      <family val="2"/>
    </font>
    <font>
      <u/>
      <sz val="11"/>
      <color theme="10"/>
      <name val="Calibri"/>
      <family val="2"/>
      <scheme val="minor"/>
    </font>
    <font>
      <b/>
      <sz val="11"/>
      <color indexed="8"/>
      <name val="Calibri"/>
      <family val="2"/>
    </font>
    <font>
      <b/>
      <sz val="11"/>
      <name val="Arial"/>
      <family val="2"/>
    </font>
    <font>
      <b/>
      <sz val="12"/>
      <color indexed="9"/>
      <name val="Arial"/>
      <family val="2"/>
    </font>
    <font>
      <i/>
      <sz val="10"/>
      <color indexed="23"/>
      <name val="Arial"/>
      <family val="2"/>
    </font>
    <font>
      <sz val="11"/>
      <color indexed="8"/>
      <name val="Calibri"/>
      <family val="2"/>
    </font>
    <font>
      <sz val="10"/>
      <color indexed="17"/>
      <name val="Arial"/>
      <family val="2"/>
    </font>
    <font>
      <sz val="10"/>
      <color indexed="9"/>
      <name val="Arial"/>
      <family val="2"/>
    </font>
    <font>
      <b/>
      <sz val="10"/>
      <color indexed="9"/>
      <name val="Arial"/>
      <family val="2"/>
    </font>
    <font>
      <i/>
      <sz val="9"/>
      <color indexed="9"/>
      <name val="Arial"/>
      <family val="2"/>
    </font>
    <font>
      <sz val="11"/>
      <color indexed="17"/>
      <name val="Arial"/>
      <family val="2"/>
    </font>
    <font>
      <i/>
      <sz val="10"/>
      <color indexed="9"/>
      <name val="Arial"/>
      <family val="2"/>
    </font>
    <font>
      <sz val="11"/>
      <name val="Calibri"/>
      <family val="2"/>
    </font>
    <font>
      <sz val="11"/>
      <name val="Arial"/>
      <family val="2"/>
    </font>
    <font>
      <b/>
      <sz val="11"/>
      <color indexed="9"/>
      <name val="Arial"/>
      <family val="2"/>
    </font>
    <font>
      <b/>
      <sz val="12"/>
      <name val="Arial"/>
      <family val="2"/>
    </font>
    <font>
      <sz val="12"/>
      <name val="Arial"/>
      <family val="2"/>
    </font>
    <font>
      <i/>
      <sz val="8"/>
      <color indexed="23"/>
      <name val="Arial"/>
      <family val="2"/>
    </font>
    <font>
      <sz val="11"/>
      <color indexed="17"/>
      <name val="Calibri"/>
      <family val="2"/>
    </font>
    <font>
      <sz val="12"/>
      <color indexed="17"/>
      <name val="Arial"/>
      <family val="2"/>
    </font>
    <font>
      <b/>
      <sz val="14"/>
      <name val="Arial"/>
      <family val="2"/>
    </font>
    <font>
      <b/>
      <sz val="20"/>
      <color indexed="49"/>
      <name val="Arial"/>
      <family val="2"/>
    </font>
    <font>
      <sz val="11"/>
      <color indexed="49"/>
      <name val="Calibri"/>
      <family val="2"/>
    </font>
    <font>
      <b/>
      <sz val="10"/>
      <color indexed="23"/>
      <name val="Arial"/>
      <family val="2"/>
    </font>
    <font>
      <b/>
      <sz val="14"/>
      <color indexed="21"/>
      <name val="Arial"/>
      <family val="2"/>
    </font>
    <font>
      <b/>
      <sz val="14"/>
      <color indexed="49"/>
      <name val="Arial"/>
      <family val="2"/>
    </font>
    <font>
      <b/>
      <sz val="24"/>
      <color indexed="49"/>
      <name val="Arial"/>
      <family val="2"/>
    </font>
    <font>
      <sz val="10"/>
      <color indexed="8"/>
      <name val="Arial"/>
      <family val="2"/>
    </font>
    <font>
      <b/>
      <sz val="10"/>
      <name val="Arial"/>
      <family val="2"/>
    </font>
    <font>
      <sz val="10"/>
      <color indexed="21"/>
      <name val="Arial"/>
      <family val="2"/>
    </font>
    <font>
      <b/>
      <u/>
      <sz val="12"/>
      <color indexed="49"/>
      <name val="Arial"/>
      <family val="2"/>
    </font>
    <font>
      <sz val="11"/>
      <color indexed="8"/>
      <name val="Arial"/>
      <family val="2"/>
    </font>
    <font>
      <b/>
      <u/>
      <sz val="12"/>
      <name val="Arial"/>
      <family val="2"/>
    </font>
    <font>
      <b/>
      <sz val="11"/>
      <color indexed="10"/>
      <name val="Calibri"/>
      <family val="2"/>
    </font>
    <font>
      <sz val="11"/>
      <color indexed="10"/>
      <name val="Calibri"/>
      <family val="2"/>
    </font>
    <font>
      <b/>
      <sz val="16"/>
      <name val="Arial"/>
      <family val="2"/>
    </font>
    <font>
      <b/>
      <i/>
      <u/>
      <sz val="11"/>
      <color indexed="15"/>
      <name val="Arial"/>
      <family val="2"/>
    </font>
    <font>
      <sz val="16"/>
      <name val="Calibri"/>
      <family val="2"/>
    </font>
    <font>
      <b/>
      <sz val="10"/>
      <color indexed="10"/>
      <name val="Arial"/>
      <family val="2"/>
    </font>
    <font>
      <sz val="10"/>
      <name val="Courier New"/>
      <family val="3"/>
    </font>
    <font>
      <b/>
      <sz val="9"/>
      <color indexed="60"/>
      <name val="Arial"/>
      <family val="2"/>
    </font>
    <font>
      <sz val="8"/>
      <color indexed="9"/>
      <name val="Arial"/>
      <family val="2"/>
    </font>
    <font>
      <b/>
      <sz val="11"/>
      <color indexed="8"/>
      <name val="Arial"/>
      <family val="2"/>
    </font>
    <font>
      <i/>
      <sz val="9"/>
      <color indexed="55"/>
      <name val="Arial"/>
      <family val="2"/>
    </font>
    <font>
      <b/>
      <sz val="11"/>
      <color theme="1"/>
      <name val="Arial"/>
      <family val="2"/>
    </font>
    <font>
      <sz val="11"/>
      <color theme="1"/>
      <name val="Arial"/>
      <family val="2"/>
    </font>
  </fonts>
  <fills count="9">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9"/>
        <bgColor indexed="64"/>
      </patternFill>
    </fill>
    <fill>
      <patternFill patternType="solid">
        <fgColor indexed="43"/>
        <bgColor indexed="64"/>
      </patternFill>
    </fill>
    <fill>
      <patternFill patternType="solid">
        <fgColor indexed="65"/>
        <bgColor indexed="64"/>
      </patternFill>
    </fill>
    <fill>
      <patternFill patternType="solid">
        <fgColor theme="1"/>
        <bgColor indexed="64"/>
      </patternFill>
    </fill>
    <fill>
      <patternFill patternType="solid">
        <fgColor theme="0"/>
        <bgColor indexed="64"/>
      </patternFill>
    </fill>
  </fills>
  <borders count="69">
    <border>
      <left/>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diagonal/>
    </border>
    <border>
      <left style="thin">
        <color indexed="55"/>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55"/>
      </left>
      <right style="thin">
        <color indexed="55"/>
      </right>
      <top style="thin">
        <color indexed="55"/>
      </top>
      <bottom style="thin">
        <color indexed="55"/>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55"/>
      </left>
      <right/>
      <top style="thin">
        <color indexed="55"/>
      </top>
      <bottom style="thin">
        <color indexed="55"/>
      </bottom>
      <diagonal/>
    </border>
    <border>
      <left/>
      <right style="thin">
        <color indexed="23"/>
      </right>
      <top style="thin">
        <color indexed="55"/>
      </top>
      <bottom style="thin">
        <color indexed="55"/>
      </bottom>
      <diagonal/>
    </border>
    <border>
      <left style="thin">
        <color indexed="23"/>
      </left>
      <right style="thin">
        <color indexed="23"/>
      </right>
      <top/>
      <bottom style="thin">
        <color indexed="23"/>
      </bottom>
      <diagonal/>
    </border>
    <border>
      <left/>
      <right style="thin">
        <color indexed="55"/>
      </right>
      <top style="thin">
        <color indexed="55"/>
      </top>
      <bottom style="thin">
        <color indexed="55"/>
      </bottom>
      <diagonal/>
    </border>
    <border>
      <left/>
      <right/>
      <top style="thin">
        <color indexed="55"/>
      </top>
      <bottom style="thin">
        <color indexed="55"/>
      </bottom>
      <diagonal/>
    </border>
    <border>
      <left style="thin">
        <color indexed="64"/>
      </left>
      <right style="thin">
        <color indexed="64"/>
      </right>
      <top style="thin">
        <color indexed="23"/>
      </top>
      <bottom style="thin">
        <color indexed="23"/>
      </bottom>
      <diagonal/>
    </border>
    <border>
      <left style="thin">
        <color indexed="64"/>
      </left>
      <right style="thin">
        <color indexed="64"/>
      </right>
      <top style="thin">
        <color indexed="64"/>
      </top>
      <bottom style="thin">
        <color indexed="23"/>
      </bottom>
      <diagonal/>
    </border>
    <border>
      <left style="thin">
        <color indexed="64"/>
      </left>
      <right style="thin">
        <color indexed="64"/>
      </right>
      <top/>
      <bottom style="thin">
        <color indexed="23"/>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55"/>
      </left>
      <right/>
      <top style="thin">
        <color indexed="64"/>
      </top>
      <bottom style="thin">
        <color indexed="64"/>
      </bottom>
      <diagonal/>
    </border>
    <border>
      <left style="thin">
        <color indexed="64"/>
      </left>
      <right style="thin">
        <color indexed="55"/>
      </right>
      <top/>
      <bottom style="thin">
        <color indexed="55"/>
      </bottom>
      <diagonal/>
    </border>
    <border>
      <left style="thin">
        <color indexed="64"/>
      </left>
      <right style="thin">
        <color indexed="55"/>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55"/>
      </right>
      <top style="thin">
        <color indexed="64"/>
      </top>
      <bottom style="thin">
        <color indexed="64"/>
      </bottom>
      <diagonal/>
    </border>
    <border>
      <left style="thin">
        <color indexed="55"/>
      </left>
      <right style="thin">
        <color indexed="55"/>
      </right>
      <top style="thin">
        <color indexed="64"/>
      </top>
      <bottom style="thin">
        <color indexed="64"/>
      </bottom>
      <diagonal/>
    </border>
    <border>
      <left style="thin">
        <color indexed="55"/>
      </left>
      <right style="thin">
        <color indexed="55"/>
      </right>
      <top/>
      <bottom style="thin">
        <color indexed="55"/>
      </bottom>
      <diagonal/>
    </border>
    <border>
      <left style="thin">
        <color indexed="55"/>
      </left>
      <right style="thin">
        <color indexed="64"/>
      </right>
      <top/>
      <bottom style="thin">
        <color indexed="55"/>
      </bottom>
      <diagonal/>
    </border>
    <border>
      <left style="thin">
        <color indexed="64"/>
      </left>
      <right style="thin">
        <color indexed="55"/>
      </right>
      <top style="thin">
        <color indexed="55"/>
      </top>
      <bottom style="thin">
        <color indexed="55"/>
      </bottom>
      <diagonal/>
    </border>
    <border>
      <left style="thin">
        <color indexed="55"/>
      </left>
      <right style="thin">
        <color indexed="64"/>
      </right>
      <top style="thin">
        <color indexed="55"/>
      </top>
      <bottom style="thin">
        <color indexed="55"/>
      </bottom>
      <diagonal/>
    </border>
    <border>
      <left style="thin">
        <color indexed="64"/>
      </left>
      <right style="thin">
        <color indexed="55"/>
      </right>
      <top style="thin">
        <color indexed="55"/>
      </top>
      <bottom style="thin">
        <color indexed="64"/>
      </bottom>
      <diagonal/>
    </border>
    <border>
      <left style="thin">
        <color indexed="55"/>
      </left>
      <right style="thin">
        <color indexed="55"/>
      </right>
      <top style="thin">
        <color indexed="55"/>
      </top>
      <bottom style="thin">
        <color indexed="64"/>
      </bottom>
      <diagonal/>
    </border>
    <border>
      <left style="thin">
        <color indexed="55"/>
      </left>
      <right style="thin">
        <color indexed="64"/>
      </right>
      <top style="thin">
        <color indexed="55"/>
      </top>
      <bottom style="thin">
        <color indexed="64"/>
      </bottom>
      <diagonal/>
    </border>
    <border>
      <left style="thin">
        <color indexed="64"/>
      </left>
      <right style="thin">
        <color indexed="64"/>
      </right>
      <top/>
      <bottom style="thin">
        <color indexed="64"/>
      </bottom>
      <diagonal/>
    </border>
    <border>
      <left style="thin">
        <color indexed="55"/>
      </left>
      <right/>
      <top/>
      <bottom style="thin">
        <color indexed="55"/>
      </bottom>
      <diagonal/>
    </border>
    <border>
      <left/>
      <right style="thin">
        <color indexed="55"/>
      </right>
      <top/>
      <bottom style="thin">
        <color indexed="55"/>
      </bottom>
      <diagonal/>
    </border>
    <border>
      <left/>
      <right/>
      <top style="medium">
        <color indexed="64"/>
      </top>
      <bottom style="medium">
        <color indexed="64"/>
      </bottom>
      <diagonal/>
    </border>
    <border>
      <left style="medium">
        <color indexed="64"/>
      </left>
      <right/>
      <top/>
      <bottom/>
      <diagonal/>
    </border>
    <border>
      <left/>
      <right/>
      <top/>
      <bottom style="thin">
        <color indexed="55"/>
      </bottom>
      <diagonal/>
    </border>
    <border>
      <left style="medium">
        <color indexed="64"/>
      </left>
      <right style="thin">
        <color indexed="55"/>
      </right>
      <top style="medium">
        <color indexed="64"/>
      </top>
      <bottom/>
      <diagonal/>
    </border>
    <border>
      <left style="thin">
        <color indexed="55"/>
      </left>
      <right style="thin">
        <color indexed="55"/>
      </right>
      <top style="medium">
        <color indexed="64"/>
      </top>
      <bottom/>
      <diagonal/>
    </border>
    <border>
      <left/>
      <right style="thin">
        <color indexed="55"/>
      </right>
      <top style="medium">
        <color indexed="64"/>
      </top>
      <bottom style="thin">
        <color indexed="55"/>
      </bottom>
      <diagonal/>
    </border>
    <border>
      <left style="thin">
        <color indexed="55"/>
      </left>
      <right style="thin">
        <color indexed="55"/>
      </right>
      <top style="medium">
        <color indexed="64"/>
      </top>
      <bottom style="thin">
        <color indexed="55"/>
      </bottom>
      <diagonal/>
    </border>
    <border>
      <left style="thin">
        <color indexed="55"/>
      </left>
      <right/>
      <top style="medium">
        <color indexed="64"/>
      </top>
      <bottom style="thin">
        <color indexed="55"/>
      </bottom>
      <diagonal/>
    </border>
    <border>
      <left style="thin">
        <color indexed="55"/>
      </left>
      <right style="medium">
        <color indexed="64"/>
      </right>
      <top style="medium">
        <color indexed="64"/>
      </top>
      <bottom/>
      <diagonal/>
    </border>
    <border>
      <left style="medium">
        <color indexed="64"/>
      </left>
      <right style="thin">
        <color indexed="55"/>
      </right>
      <top/>
      <bottom style="thin">
        <color indexed="55"/>
      </bottom>
      <diagonal/>
    </border>
    <border>
      <left style="thin">
        <color indexed="55"/>
      </left>
      <right style="medium">
        <color indexed="64"/>
      </right>
      <top/>
      <bottom style="thin">
        <color indexed="55"/>
      </bottom>
      <diagonal/>
    </border>
    <border>
      <left style="medium">
        <color indexed="64"/>
      </left>
      <right style="thin">
        <color indexed="55"/>
      </right>
      <top style="thin">
        <color indexed="55"/>
      </top>
      <bottom style="thin">
        <color indexed="55"/>
      </bottom>
      <diagonal/>
    </border>
    <border>
      <left style="thin">
        <color indexed="55"/>
      </left>
      <right style="medium">
        <color indexed="64"/>
      </right>
      <top style="thin">
        <color indexed="55"/>
      </top>
      <bottom style="thin">
        <color indexed="55"/>
      </bottom>
      <diagonal/>
    </border>
    <border>
      <left style="medium">
        <color indexed="64"/>
      </left>
      <right style="thin">
        <color indexed="55"/>
      </right>
      <top style="thin">
        <color indexed="55"/>
      </top>
      <bottom style="medium">
        <color indexed="64"/>
      </bottom>
      <diagonal/>
    </border>
    <border>
      <left/>
      <right style="thin">
        <color indexed="55"/>
      </right>
      <top style="thin">
        <color indexed="55"/>
      </top>
      <bottom style="medium">
        <color indexed="64"/>
      </bottom>
      <diagonal/>
    </border>
    <border>
      <left style="thin">
        <color indexed="55"/>
      </left>
      <right style="thin">
        <color indexed="55"/>
      </right>
      <top style="thin">
        <color indexed="55"/>
      </top>
      <bottom style="medium">
        <color indexed="64"/>
      </bottom>
      <diagonal/>
    </border>
    <border>
      <left style="thin">
        <color indexed="55"/>
      </left>
      <right style="medium">
        <color indexed="64"/>
      </right>
      <top style="thin">
        <color indexed="55"/>
      </top>
      <bottom style="medium">
        <color indexed="64"/>
      </bottom>
      <diagonal/>
    </border>
    <border>
      <left style="hair">
        <color indexed="64"/>
      </left>
      <right/>
      <top style="hair">
        <color indexed="64"/>
      </top>
      <bottom style="hair">
        <color indexed="64"/>
      </bottom>
      <diagonal/>
    </border>
    <border>
      <left style="thin">
        <color indexed="55"/>
      </left>
      <right style="thin">
        <color indexed="55"/>
      </right>
      <top style="hair">
        <color indexed="64"/>
      </top>
      <bottom style="hair">
        <color indexed="64"/>
      </bottom>
      <diagonal/>
    </border>
    <border>
      <left style="thin">
        <color indexed="55"/>
      </left>
      <right style="hair">
        <color indexed="64"/>
      </right>
      <top style="hair">
        <color indexed="64"/>
      </top>
      <bottom style="hair">
        <color indexed="64"/>
      </bottom>
      <diagonal/>
    </border>
    <border>
      <left style="thin">
        <color indexed="64"/>
      </left>
      <right style="thin">
        <color indexed="23"/>
      </right>
      <top/>
      <bottom style="thin">
        <color indexed="23"/>
      </bottom>
      <diagonal/>
    </border>
    <border>
      <left style="thin">
        <color indexed="23"/>
      </left>
      <right style="thin">
        <color indexed="64"/>
      </right>
      <top style="thin">
        <color indexed="64"/>
      </top>
      <bottom style="thin">
        <color indexed="23"/>
      </bottom>
      <diagonal/>
    </border>
    <border>
      <left style="thin">
        <color indexed="23"/>
      </left>
      <right style="thin">
        <color indexed="64"/>
      </right>
      <top style="thin">
        <color indexed="23"/>
      </top>
      <bottom style="thin">
        <color indexed="23"/>
      </bottom>
      <diagonal/>
    </border>
    <border>
      <left style="thin">
        <color indexed="64"/>
      </left>
      <right/>
      <top style="thin">
        <color indexed="64"/>
      </top>
      <bottom/>
      <diagonal/>
    </border>
    <border>
      <left style="thin">
        <color indexed="55"/>
      </left>
      <right/>
      <top style="thin">
        <color indexed="64"/>
      </top>
      <bottom/>
      <diagonal/>
    </border>
    <border>
      <left style="thin">
        <color indexed="55"/>
      </left>
      <right style="thin">
        <color indexed="64"/>
      </right>
      <top style="thin">
        <color indexed="64"/>
      </top>
      <bottom/>
      <diagonal/>
    </border>
    <border>
      <left style="thin">
        <color indexed="64"/>
      </left>
      <right style="thin">
        <color indexed="55"/>
      </right>
      <top style="thin">
        <color indexed="64"/>
      </top>
      <bottom/>
      <diagonal/>
    </border>
    <border>
      <left style="thin">
        <color indexed="55"/>
      </left>
      <right style="thin">
        <color indexed="55"/>
      </right>
      <top style="thin">
        <color indexed="64"/>
      </top>
      <bottom/>
      <diagonal/>
    </border>
    <border>
      <left style="thin">
        <color indexed="55"/>
      </left>
      <right style="thin">
        <color indexed="64"/>
      </right>
      <top style="thin">
        <color indexed="64"/>
      </top>
      <bottom style="thin">
        <color indexed="55"/>
      </bottom>
      <diagonal/>
    </border>
    <border>
      <left style="thin">
        <color indexed="55"/>
      </left>
      <right/>
      <top/>
      <bottom/>
      <diagonal/>
    </border>
    <border>
      <left/>
      <right/>
      <top style="thin">
        <color indexed="55"/>
      </top>
      <bottom/>
      <diagonal/>
    </border>
    <border>
      <left/>
      <right style="thin">
        <color indexed="55"/>
      </right>
      <top style="thin">
        <color indexed="55"/>
      </top>
      <bottom/>
      <diagonal/>
    </border>
    <border>
      <left style="thin">
        <color indexed="55"/>
      </left>
      <right style="thin">
        <color indexed="23"/>
      </right>
      <top style="thin">
        <color indexed="55"/>
      </top>
      <bottom style="thin">
        <color indexed="55"/>
      </bottom>
      <diagonal/>
    </border>
    <border>
      <left style="thin">
        <color indexed="23"/>
      </left>
      <right style="thin">
        <color indexed="23"/>
      </right>
      <top style="thin">
        <color indexed="55"/>
      </top>
      <bottom style="thin">
        <color indexed="55"/>
      </bottom>
      <diagonal/>
    </border>
  </borders>
  <cellStyleXfs count="4">
    <xf numFmtId="0" fontId="0" fillId="0" borderId="0"/>
    <xf numFmtId="166" fontId="8" fillId="0" borderId="0" applyFont="0" applyFill="0" applyBorder="0" applyAlignment="0" applyProtection="0"/>
    <xf numFmtId="0" fontId="3" fillId="0" borderId="0" applyNumberFormat="0" applyFill="0" applyBorder="0" applyAlignment="0" applyProtection="0"/>
    <xf numFmtId="9" fontId="8" fillId="0" borderId="0" applyFont="0" applyFill="0" applyBorder="0" applyAlignment="0" applyProtection="0"/>
  </cellStyleXfs>
  <cellXfs count="319">
    <xf numFmtId="0" fontId="0" fillId="0" borderId="0" xfId="0"/>
    <xf numFmtId="0" fontId="2" fillId="0" borderId="0" xfId="0" applyFont="1"/>
    <xf numFmtId="0" fontId="2" fillId="0" borderId="0" xfId="0" applyFont="1" applyBorder="1"/>
    <xf numFmtId="0" fontId="0" fillId="0" borderId="0" xfId="0" applyAlignment="1"/>
    <xf numFmtId="0" fontId="4" fillId="2" borderId="0" xfId="0" applyFont="1" applyFill="1" applyBorder="1" applyAlignment="1">
      <alignment horizontal="center" wrapText="1"/>
    </xf>
    <xf numFmtId="164" fontId="5" fillId="3" borderId="1" xfId="0" applyNumberFormat="1" applyFont="1" applyFill="1" applyBorder="1" applyAlignment="1">
      <alignment horizontal="center" vertical="center"/>
    </xf>
    <xf numFmtId="0" fontId="7" fillId="0" borderId="3" xfId="0" applyFont="1" applyBorder="1" applyAlignment="1">
      <alignment vertical="top"/>
    </xf>
    <xf numFmtId="164" fontId="2" fillId="0" borderId="0" xfId="0" applyNumberFormat="1" applyFont="1"/>
    <xf numFmtId="165" fontId="2" fillId="3" borderId="4" xfId="0" quotePrefix="1" applyNumberFormat="1" applyFont="1" applyFill="1" applyBorder="1" applyAlignment="1">
      <alignment horizontal="center" vertical="center" wrapText="1"/>
    </xf>
    <xf numFmtId="0" fontId="6" fillId="4" borderId="5" xfId="0" applyFont="1" applyFill="1" applyBorder="1" applyAlignment="1" applyProtection="1">
      <alignment horizontal="left" vertical="center" indent="1"/>
    </xf>
    <xf numFmtId="0" fontId="0" fillId="0" borderId="0" xfId="0" applyBorder="1"/>
    <xf numFmtId="0" fontId="2" fillId="0" borderId="0" xfId="0" applyFont="1" applyFill="1"/>
    <xf numFmtId="0" fontId="2" fillId="0" borderId="0" xfId="0" applyFont="1" applyFill="1" applyBorder="1"/>
    <xf numFmtId="0" fontId="10" fillId="4" borderId="0" xfId="0" applyFont="1" applyFill="1" applyBorder="1" applyAlignment="1">
      <alignment horizontal="left" vertical="center" wrapText="1" indent="1"/>
    </xf>
    <xf numFmtId="167" fontId="9" fillId="5" borderId="6" xfId="1" applyNumberFormat="1" applyFont="1" applyFill="1" applyBorder="1" applyAlignment="1" applyProtection="1">
      <alignment horizontal="center" vertical="center" wrapText="1"/>
      <protection locked="0"/>
    </xf>
    <xf numFmtId="0" fontId="10" fillId="4" borderId="7" xfId="0" applyFont="1" applyFill="1" applyBorder="1" applyAlignment="1">
      <alignment horizontal="left" vertical="center" wrapText="1" indent="1"/>
    </xf>
    <xf numFmtId="0" fontId="11" fillId="4" borderId="7" xfId="0" applyFont="1" applyFill="1" applyBorder="1" applyAlignment="1">
      <alignment horizontal="left" vertical="center" wrapText="1" indent="1"/>
    </xf>
    <xf numFmtId="0" fontId="11" fillId="4" borderId="8" xfId="0" applyFont="1" applyFill="1" applyBorder="1" applyAlignment="1">
      <alignment horizontal="left" vertical="center" wrapText="1" indent="1"/>
    </xf>
    <xf numFmtId="0" fontId="2" fillId="0" borderId="0" xfId="0" applyFont="1" applyFill="1" applyAlignment="1">
      <alignment vertical="center" wrapText="1"/>
    </xf>
    <xf numFmtId="164" fontId="13" fillId="5" borderId="6" xfId="0" applyNumberFormat="1" applyFont="1" applyFill="1" applyBorder="1" applyAlignment="1" applyProtection="1">
      <alignment horizontal="center" vertical="center" wrapText="1"/>
      <protection locked="0"/>
    </xf>
    <xf numFmtId="169" fontId="13" fillId="5" borderId="9" xfId="0" applyNumberFormat="1" applyFont="1" applyFill="1" applyBorder="1" applyAlignment="1" applyProtection="1">
      <alignment horizontal="center" vertical="center" wrapText="1"/>
      <protection locked="0"/>
    </xf>
    <xf numFmtId="0" fontId="2" fillId="0" borderId="0" xfId="0" applyFont="1" applyAlignment="1">
      <alignment vertical="center"/>
    </xf>
    <xf numFmtId="0" fontId="15" fillId="0" borderId="0" xfId="0" applyFont="1" applyAlignment="1">
      <alignment wrapText="1"/>
    </xf>
    <xf numFmtId="0" fontId="2" fillId="0" borderId="0" xfId="0" applyFont="1" applyFill="1" applyBorder="1" applyAlignment="1" applyProtection="1">
      <alignment horizontal="left"/>
    </xf>
    <xf numFmtId="0" fontId="15" fillId="0" borderId="0" xfId="0" applyFont="1"/>
    <xf numFmtId="0" fontId="15" fillId="0" borderId="0" xfId="0" applyFont="1" applyAlignment="1">
      <alignment vertical="center"/>
    </xf>
    <xf numFmtId="0" fontId="15" fillId="0" borderId="0" xfId="0" applyFont="1" applyFill="1" applyAlignment="1">
      <alignment wrapText="1"/>
    </xf>
    <xf numFmtId="0" fontId="15" fillId="0" borderId="0" xfId="0" applyFont="1" applyFill="1"/>
    <xf numFmtId="0" fontId="15" fillId="0" borderId="0" xfId="0" applyFont="1" applyFill="1" applyAlignment="1">
      <alignment horizontal="centerContinuous" wrapText="1"/>
    </xf>
    <xf numFmtId="0" fontId="2" fillId="0" borderId="0" xfId="0" applyFont="1" applyFill="1" applyAlignment="1">
      <alignment horizontal="left" vertical="center"/>
    </xf>
    <xf numFmtId="0" fontId="2" fillId="0" borderId="14" xfId="0" applyFont="1" applyFill="1" applyBorder="1" applyAlignment="1">
      <alignment horizontal="left" vertical="center" indent="1"/>
    </xf>
    <xf numFmtId="0" fontId="2" fillId="0" borderId="14" xfId="0" applyFont="1" applyFill="1" applyBorder="1" applyAlignment="1">
      <alignment horizontal="left" vertical="center" wrapText="1" indent="1"/>
    </xf>
    <xf numFmtId="0" fontId="2" fillId="0" borderId="16" xfId="0" applyFont="1" applyFill="1" applyBorder="1" applyAlignment="1">
      <alignment horizontal="left" vertical="center" indent="1"/>
    </xf>
    <xf numFmtId="0" fontId="7" fillId="0" borderId="0" xfId="0" applyFont="1" applyBorder="1" applyAlignment="1">
      <alignment horizontal="left" vertical="top"/>
    </xf>
    <xf numFmtId="0" fontId="7" fillId="0" borderId="3" xfId="0" applyFont="1" applyBorder="1" applyAlignment="1">
      <alignment horizontal="left" vertical="top" indent="2"/>
    </xf>
    <xf numFmtId="0" fontId="2" fillId="0" borderId="20" xfId="0" applyFont="1" applyFill="1" applyBorder="1" applyAlignment="1">
      <alignment horizontal="right" vertical="center" indent="4"/>
    </xf>
    <xf numFmtId="0" fontId="2" fillId="0" borderId="0" xfId="0" applyFont="1" applyFill="1" applyBorder="1" applyAlignment="1" applyProtection="1">
      <alignment horizontal="left" vertical="center"/>
    </xf>
    <xf numFmtId="0" fontId="0" fillId="0" borderId="18" xfId="0" applyFill="1" applyBorder="1" applyAlignment="1">
      <alignment horizontal="left" vertical="center" indent="2"/>
    </xf>
    <xf numFmtId="0" fontId="22" fillId="0" borderId="18" xfId="0" applyNumberFormat="1" applyFont="1" applyFill="1" applyBorder="1" applyAlignment="1" applyProtection="1">
      <alignment horizontal="left" vertical="center" indent="2"/>
      <protection locked="0"/>
    </xf>
    <xf numFmtId="0" fontId="2" fillId="0" borderId="18" xfId="0" applyFont="1" applyFill="1" applyBorder="1" applyAlignment="1">
      <alignment horizontal="center" vertical="center" wrapText="1"/>
    </xf>
    <xf numFmtId="0" fontId="2" fillId="0" borderId="21" xfId="0" applyFont="1" applyBorder="1" applyAlignment="1">
      <alignment horizontal="right" vertical="center" wrapText="1" indent="4"/>
    </xf>
    <xf numFmtId="0" fontId="23" fillId="0" borderId="0" xfId="0" applyFont="1" applyAlignment="1">
      <alignment horizontal="left" vertical="center"/>
    </xf>
    <xf numFmtId="0" fontId="24" fillId="0" borderId="0" xfId="0" applyFont="1" applyAlignment="1">
      <alignment horizontal="left" vertical="center"/>
    </xf>
    <xf numFmtId="0" fontId="25" fillId="0" borderId="0" xfId="0" applyFont="1"/>
    <xf numFmtId="0" fontId="26" fillId="0" borderId="0" xfId="0" applyFont="1" applyAlignment="1">
      <alignment horizontal="left" vertical="top"/>
    </xf>
    <xf numFmtId="0" fontId="27" fillId="0" borderId="0" xfId="0" applyFont="1" applyBorder="1" applyAlignment="1">
      <alignment horizontal="left" vertical="center"/>
    </xf>
    <xf numFmtId="0" fontId="28" fillId="0" borderId="0" xfId="0" applyFont="1" applyAlignment="1">
      <alignment horizontal="left" vertical="center"/>
    </xf>
    <xf numFmtId="0" fontId="29" fillId="0" borderId="0" xfId="0" applyFont="1" applyAlignment="1">
      <alignment horizontal="left" vertical="center"/>
    </xf>
    <xf numFmtId="0" fontId="30" fillId="0" borderId="0" xfId="0" applyFont="1"/>
    <xf numFmtId="0" fontId="0" fillId="0" borderId="0" xfId="0" applyFill="1"/>
    <xf numFmtId="0" fontId="30" fillId="0" borderId="0" xfId="0" applyFont="1" applyFill="1"/>
    <xf numFmtId="0" fontId="19" fillId="0" borderId="0" xfId="0" applyFont="1"/>
    <xf numFmtId="0" fontId="30" fillId="6" borderId="0" xfId="0" applyFont="1" applyFill="1" applyBorder="1" applyAlignment="1" applyProtection="1">
      <alignment horizontal="left"/>
    </xf>
    <xf numFmtId="0" fontId="30" fillId="6" borderId="0" xfId="0" applyFont="1" applyFill="1"/>
    <xf numFmtId="0" fontId="0" fillId="6" borderId="0" xfId="0" applyFill="1" applyAlignment="1">
      <alignment vertical="center"/>
    </xf>
    <xf numFmtId="0" fontId="0" fillId="0" borderId="0" xfId="0" applyFill="1" applyAlignment="1">
      <alignment vertical="center"/>
    </xf>
    <xf numFmtId="0" fontId="0" fillId="0" borderId="0" xfId="0" applyFill="1" applyBorder="1"/>
    <xf numFmtId="0" fontId="31" fillId="0" borderId="0" xfId="0" applyFont="1" applyAlignment="1">
      <alignment horizontal="left" vertical="center"/>
    </xf>
    <xf numFmtId="0" fontId="0" fillId="0" borderId="0" xfId="0" applyFill="1" applyBorder="1" applyAlignment="1">
      <alignment vertical="center"/>
    </xf>
    <xf numFmtId="0" fontId="18" fillId="0" borderId="0" xfId="2" applyFont="1" applyFill="1" applyBorder="1" applyAlignment="1">
      <alignment horizontal="left" vertical="center" indent="2"/>
    </xf>
    <xf numFmtId="0" fontId="32" fillId="0" borderId="0" xfId="0" applyFont="1" applyAlignment="1">
      <alignment horizontal="right" indent="1"/>
    </xf>
    <xf numFmtId="0" fontId="2" fillId="0" borderId="0" xfId="0" applyFont="1" applyAlignment="1">
      <alignment horizontal="left"/>
    </xf>
    <xf numFmtId="0" fontId="33" fillId="0" borderId="0" xfId="2" applyFont="1" applyFill="1" applyBorder="1" applyAlignment="1">
      <alignment horizontal="left" vertical="center" indent="1"/>
    </xf>
    <xf numFmtId="0" fontId="19" fillId="0" borderId="0" xfId="0" applyFont="1" applyAlignment="1">
      <alignment horizontal="left"/>
    </xf>
    <xf numFmtId="0" fontId="34" fillId="5" borderId="22" xfId="0" applyFont="1" applyFill="1" applyBorder="1" applyAlignment="1" applyProtection="1">
      <alignment horizontal="center"/>
      <protection locked="0"/>
    </xf>
    <xf numFmtId="0" fontId="34" fillId="0" borderId="0" xfId="0" applyFont="1" applyFill="1" applyBorder="1" applyAlignment="1" applyProtection="1">
      <alignment horizontal="center"/>
      <protection locked="0"/>
    </xf>
    <xf numFmtId="0" fontId="0" fillId="0" borderId="0" xfId="0" applyFill="1" applyBorder="1" applyAlignment="1">
      <alignment horizontal="left"/>
    </xf>
    <xf numFmtId="0" fontId="0" fillId="0" borderId="0" xfId="0" applyAlignment="1">
      <alignment horizontal="right" indent="1"/>
    </xf>
    <xf numFmtId="0" fontId="0" fillId="3" borderId="22" xfId="0" applyFill="1" applyBorder="1"/>
    <xf numFmtId="0" fontId="0" fillId="4" borderId="22" xfId="0" applyFill="1" applyBorder="1"/>
    <xf numFmtId="0" fontId="35" fillId="0" borderId="0" xfId="0" applyFont="1" applyAlignment="1">
      <alignment horizontal="center"/>
    </xf>
    <xf numFmtId="0" fontId="6" fillId="4" borderId="23" xfId="0" applyFont="1" applyFill="1" applyBorder="1" applyAlignment="1">
      <alignment horizontal="center" vertical="center" wrapText="1"/>
    </xf>
    <xf numFmtId="0" fontId="6" fillId="4" borderId="24"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0" borderId="0" xfId="0" applyFont="1" applyFill="1" applyBorder="1" applyAlignment="1">
      <alignment horizontal="center" vertical="center" wrapText="1"/>
    </xf>
    <xf numFmtId="2" fontId="16" fillId="5" borderId="20" xfId="0" applyNumberFormat="1" applyFont="1" applyFill="1" applyBorder="1" applyAlignment="1" applyProtection="1">
      <alignment horizontal="center" vertical="center" wrapText="1"/>
      <protection locked="0"/>
    </xf>
    <xf numFmtId="164" fontId="16" fillId="5" borderId="25" xfId="0" applyNumberFormat="1" applyFont="1" applyFill="1" applyBorder="1" applyAlignment="1" applyProtection="1">
      <alignment horizontal="center" vertical="center" wrapText="1"/>
      <protection locked="0"/>
    </xf>
    <xf numFmtId="164" fontId="16" fillId="3" borderId="26" xfId="0" applyNumberFormat="1" applyFont="1" applyFill="1" applyBorder="1" applyAlignment="1">
      <alignment horizontal="right" vertical="center" wrapText="1"/>
    </xf>
    <xf numFmtId="164" fontId="16" fillId="0" borderId="0" xfId="0" applyNumberFormat="1" applyFont="1" applyFill="1" applyBorder="1" applyAlignment="1">
      <alignment horizontal="right" vertical="center" wrapText="1"/>
    </xf>
    <xf numFmtId="2" fontId="16" fillId="5" borderId="27" xfId="0" applyNumberFormat="1" applyFont="1" applyFill="1" applyBorder="1" applyAlignment="1" applyProtection="1">
      <alignment horizontal="center" vertical="center" wrapText="1"/>
      <protection locked="0"/>
    </xf>
    <xf numFmtId="164" fontId="16" fillId="5" borderId="6" xfId="0" applyNumberFormat="1" applyFont="1" applyFill="1" applyBorder="1" applyAlignment="1" applyProtection="1">
      <alignment horizontal="center" vertical="center" wrapText="1"/>
      <protection locked="0"/>
    </xf>
    <xf numFmtId="164" fontId="16" fillId="3" borderId="28" xfId="0" applyNumberFormat="1" applyFont="1" applyFill="1" applyBorder="1" applyAlignment="1">
      <alignment horizontal="right" vertical="center" wrapText="1"/>
    </xf>
    <xf numFmtId="2" fontId="16" fillId="5" borderId="29" xfId="0" applyNumberFormat="1" applyFont="1" applyFill="1" applyBorder="1" applyAlignment="1" applyProtection="1">
      <alignment horizontal="center" vertical="center" wrapText="1"/>
      <protection locked="0"/>
    </xf>
    <xf numFmtId="164" fontId="16" fillId="5" borderId="30" xfId="0" applyNumberFormat="1" applyFont="1" applyFill="1" applyBorder="1" applyAlignment="1" applyProtection="1">
      <alignment horizontal="center" vertical="center" wrapText="1"/>
      <protection locked="0"/>
    </xf>
    <xf numFmtId="164" fontId="16" fillId="3" borderId="31" xfId="0" applyNumberFormat="1" applyFont="1" applyFill="1" applyBorder="1" applyAlignment="1">
      <alignment horizontal="right" vertical="center" wrapText="1"/>
    </xf>
    <xf numFmtId="164" fontId="17" fillId="4" borderId="32" xfId="0" applyNumberFormat="1" applyFont="1" applyFill="1" applyBorder="1" applyAlignment="1">
      <alignment horizontal="right" vertical="center" wrapText="1"/>
    </xf>
    <xf numFmtId="164" fontId="17" fillId="0" borderId="0" xfId="0" applyNumberFormat="1" applyFont="1" applyFill="1" applyBorder="1" applyAlignment="1">
      <alignment horizontal="right" vertical="center" wrapText="1"/>
    </xf>
    <xf numFmtId="0" fontId="36" fillId="0" borderId="0" xfId="0" applyFont="1"/>
    <xf numFmtId="0" fontId="37" fillId="0" borderId="0" xfId="0" applyFont="1"/>
    <xf numFmtId="0" fontId="0" fillId="0" borderId="0" xfId="0" applyAlignment="1">
      <alignment vertical="center"/>
    </xf>
    <xf numFmtId="0" fontId="24" fillId="0" borderId="0" xfId="0" applyFont="1" applyAlignment="1">
      <alignment horizontal="left"/>
    </xf>
    <xf numFmtId="0" fontId="38" fillId="0" borderId="0" xfId="0" applyFont="1" applyAlignment="1">
      <alignment horizontal="left" vertical="center"/>
    </xf>
    <xf numFmtId="0" fontId="39" fillId="0" borderId="0" xfId="0" applyFont="1" applyFill="1" applyBorder="1" applyAlignment="1">
      <alignment horizontal="left" vertical="top"/>
    </xf>
    <xf numFmtId="0" fontId="40" fillId="0" borderId="0" xfId="0" applyFont="1"/>
    <xf numFmtId="0" fontId="2" fillId="3" borderId="25" xfId="0" applyFont="1" applyFill="1" applyBorder="1" applyAlignment="1" applyProtection="1">
      <alignment horizontal="left" vertical="center" indent="1"/>
    </xf>
    <xf numFmtId="0" fontId="2" fillId="0" borderId="0" xfId="0" applyFont="1" applyBorder="1" applyProtection="1"/>
    <xf numFmtId="164" fontId="2" fillId="0" borderId="0" xfId="0" applyNumberFormat="1" applyFont="1" applyBorder="1" applyAlignment="1" applyProtection="1">
      <alignment horizontal="center"/>
    </xf>
    <xf numFmtId="0" fontId="30" fillId="6" borderId="0" xfId="0" applyFont="1" applyFill="1" applyAlignment="1">
      <alignment vertical="center"/>
    </xf>
    <xf numFmtId="0" fontId="30" fillId="6" borderId="0" xfId="0" applyFont="1" applyFill="1" applyBorder="1" applyAlignment="1" applyProtection="1">
      <alignment horizontal="left" vertical="center"/>
    </xf>
    <xf numFmtId="0" fontId="2" fillId="3" borderId="6" xfId="0" applyFont="1" applyFill="1" applyBorder="1" applyAlignment="1" applyProtection="1">
      <alignment horizontal="left" vertical="center" indent="1"/>
    </xf>
    <xf numFmtId="0" fontId="30" fillId="0" borderId="0" xfId="0" applyFont="1" applyFill="1" applyBorder="1" applyAlignment="1" applyProtection="1">
      <alignment vertical="center"/>
    </xf>
    <xf numFmtId="0" fontId="30" fillId="0" borderId="0" xfId="0" applyNumberFormat="1" applyFont="1" applyFill="1" applyBorder="1" applyAlignment="1" applyProtection="1">
      <alignment horizontal="centerContinuous"/>
    </xf>
    <xf numFmtId="0" fontId="30" fillId="0" borderId="0" xfId="0" applyFont="1" applyFill="1" applyBorder="1" applyAlignment="1" applyProtection="1">
      <alignment horizontal="left"/>
    </xf>
    <xf numFmtId="0" fontId="6" fillId="4" borderId="2" xfId="0" applyFont="1" applyFill="1" applyBorder="1" applyAlignment="1" applyProtection="1">
      <alignment horizontal="left" vertical="center"/>
    </xf>
    <xf numFmtId="0" fontId="6" fillId="4" borderId="35" xfId="0" applyFont="1" applyFill="1" applyBorder="1" applyAlignment="1" applyProtection="1">
      <alignment horizontal="left" vertical="center"/>
    </xf>
    <xf numFmtId="0" fontId="6" fillId="0" borderId="36" xfId="0" applyFont="1" applyFill="1" applyBorder="1" applyAlignment="1" applyProtection="1">
      <alignment horizontal="left" vertical="center"/>
    </xf>
    <xf numFmtId="0" fontId="6" fillId="0" borderId="0" xfId="0" applyFont="1" applyFill="1" applyBorder="1" applyAlignment="1">
      <alignment horizontal="left" vertical="center"/>
    </xf>
    <xf numFmtId="0" fontId="30" fillId="0" borderId="0" xfId="0" applyFont="1" applyBorder="1"/>
    <xf numFmtId="0" fontId="30" fillId="0" borderId="0" xfId="0" applyFont="1" applyProtection="1"/>
    <xf numFmtId="0" fontId="30" fillId="0" borderId="0" xfId="0" applyFont="1" applyFill="1" applyBorder="1"/>
    <xf numFmtId="0" fontId="17" fillId="4" borderId="9" xfId="0" applyFont="1" applyFill="1" applyBorder="1" applyAlignment="1" applyProtection="1">
      <alignment horizontal="left" vertical="center"/>
    </xf>
    <xf numFmtId="170" fontId="5" fillId="3" borderId="6" xfId="0" applyNumberFormat="1" applyFont="1" applyFill="1" applyBorder="1" applyAlignment="1" applyProtection="1">
      <alignment horizontal="right" vertical="center" wrapText="1"/>
    </xf>
    <xf numFmtId="0" fontId="41" fillId="0" borderId="0" xfId="0" applyFont="1" applyFill="1" applyBorder="1" applyAlignment="1" applyProtection="1">
      <alignment horizontal="left" vertical="center" indent="2"/>
    </xf>
    <xf numFmtId="0" fontId="6" fillId="4" borderId="9" xfId="0" applyFont="1" applyFill="1" applyBorder="1" applyAlignment="1" applyProtection="1">
      <alignment horizontal="left" vertical="center"/>
    </xf>
    <xf numFmtId="9" fontId="16" fillId="3" borderId="6" xfId="3" applyFont="1" applyFill="1" applyBorder="1" applyAlignment="1" applyProtection="1">
      <alignment vertical="center" wrapText="1"/>
    </xf>
    <xf numFmtId="0" fontId="30" fillId="0" borderId="0" xfId="0" applyFont="1" applyFill="1" applyBorder="1" applyAlignment="1" applyProtection="1">
      <alignment horizontal="left" vertical="center" indent="2"/>
    </xf>
    <xf numFmtId="0" fontId="11" fillId="0" borderId="0" xfId="0" applyFont="1" applyFill="1" applyBorder="1" applyAlignment="1">
      <alignment horizontal="left" vertical="center" indent="2"/>
    </xf>
    <xf numFmtId="0" fontId="30" fillId="0" borderId="0" xfId="0" applyFont="1" applyFill="1" applyBorder="1" applyAlignment="1">
      <alignment horizontal="left" vertical="center" indent="2"/>
    </xf>
    <xf numFmtId="0" fontId="42" fillId="0" borderId="0" xfId="0" applyFont="1" applyAlignment="1">
      <alignment horizontal="justify"/>
    </xf>
    <xf numFmtId="0" fontId="17" fillId="0" borderId="37" xfId="0" applyFont="1" applyFill="1" applyBorder="1" applyAlignment="1" applyProtection="1">
      <alignment horizontal="left" vertical="center"/>
    </xf>
    <xf numFmtId="9" fontId="16" fillId="0" borderId="37" xfId="3" applyFont="1" applyFill="1" applyBorder="1" applyAlignment="1" applyProtection="1">
      <alignment horizontal="right" vertical="center" wrapText="1"/>
    </xf>
    <xf numFmtId="0" fontId="43" fillId="0" borderId="0" xfId="0" applyFont="1" applyBorder="1" applyAlignment="1" applyProtection="1">
      <alignment horizontal="left" vertical="center"/>
    </xf>
    <xf numFmtId="0" fontId="11" fillId="0" borderId="0" xfId="0" applyFont="1" applyFill="1" applyBorder="1" applyAlignment="1">
      <alignment horizontal="centerContinuous"/>
    </xf>
    <xf numFmtId="9" fontId="16" fillId="3" borderId="6" xfId="3" applyFont="1" applyFill="1" applyBorder="1" applyAlignment="1" applyProtection="1">
      <alignment horizontal="right" vertical="center" wrapText="1"/>
    </xf>
    <xf numFmtId="0" fontId="30" fillId="0" borderId="0" xfId="0" applyFont="1" applyFill="1" applyBorder="1" applyProtection="1"/>
    <xf numFmtId="0" fontId="30" fillId="0" borderId="0" xfId="0" applyFont="1" applyFill="1" applyBorder="1" applyAlignment="1" applyProtection="1">
      <alignment horizontal="center"/>
    </xf>
    <xf numFmtId="0" fontId="11" fillId="0" borderId="0" xfId="0" applyFont="1" applyFill="1" applyBorder="1" applyAlignment="1">
      <alignment horizontal="center"/>
    </xf>
    <xf numFmtId="0" fontId="17" fillId="0" borderId="0" xfId="0" applyFont="1" applyFill="1" applyBorder="1" applyAlignment="1" applyProtection="1">
      <alignment horizontal="center"/>
    </xf>
    <xf numFmtId="9" fontId="36" fillId="0" borderId="0" xfId="0" applyNumberFormat="1" applyFont="1" applyFill="1" applyBorder="1" applyAlignment="1" applyProtection="1">
      <alignment horizontal="center" vertical="center"/>
    </xf>
    <xf numFmtId="170" fontId="16" fillId="3" borderId="6" xfId="3" applyNumberFormat="1" applyFont="1" applyFill="1" applyBorder="1" applyAlignment="1" applyProtection="1">
      <alignment horizontal="right" vertical="center" wrapText="1"/>
    </xf>
    <xf numFmtId="0" fontId="27" fillId="0" borderId="0" xfId="0" applyFont="1" applyAlignment="1">
      <alignment vertical="center"/>
    </xf>
    <xf numFmtId="0" fontId="0" fillId="6" borderId="0" xfId="0" applyFill="1" applyBorder="1" applyAlignment="1" applyProtection="1">
      <alignment horizontal="left"/>
    </xf>
    <xf numFmtId="0" fontId="0" fillId="6" borderId="0" xfId="0" applyFill="1"/>
    <xf numFmtId="0" fontId="2" fillId="3" borderId="25" xfId="0" applyFont="1" applyFill="1" applyBorder="1" applyAlignment="1">
      <alignment horizontal="left" vertical="center" indent="1"/>
    </xf>
    <xf numFmtId="164" fontId="2" fillId="0" borderId="0" xfId="0" applyNumberFormat="1" applyFont="1" applyBorder="1" applyAlignment="1">
      <alignment horizontal="center"/>
    </xf>
    <xf numFmtId="0" fontId="0" fillId="6" borderId="0" xfId="0" applyFill="1" applyBorder="1" applyAlignment="1" applyProtection="1">
      <alignment horizontal="left" vertical="center"/>
    </xf>
    <xf numFmtId="0" fontId="30" fillId="0" borderId="0" xfId="0" applyFont="1" applyFill="1" applyBorder="1" applyAlignment="1">
      <alignment vertical="center"/>
    </xf>
    <xf numFmtId="0" fontId="30" fillId="0" borderId="0" xfId="0" applyNumberFormat="1" applyFont="1" applyFill="1" applyBorder="1" applyAlignment="1">
      <alignment horizontal="centerContinuous"/>
    </xf>
    <xf numFmtId="0" fontId="16" fillId="2" borderId="0" xfId="0" applyFont="1" applyFill="1" applyBorder="1" applyAlignment="1">
      <alignment vertical="center" wrapText="1"/>
    </xf>
    <xf numFmtId="0" fontId="6" fillId="4" borderId="12" xfId="0" applyFont="1" applyFill="1" applyBorder="1" applyAlignment="1">
      <alignment horizontal="center" vertical="center"/>
    </xf>
    <xf numFmtId="0" fontId="6" fillId="4" borderId="6" xfId="0" applyFont="1" applyFill="1" applyBorder="1" applyAlignment="1">
      <alignment horizontal="center" vertical="center"/>
    </xf>
    <xf numFmtId="0" fontId="6" fillId="4" borderId="9" xfId="0" applyFont="1" applyFill="1" applyBorder="1" applyAlignment="1">
      <alignment horizontal="center" vertical="center"/>
    </xf>
    <xf numFmtId="0" fontId="13" fillId="5" borderId="46" xfId="0" applyNumberFormat="1" applyFont="1" applyFill="1" applyBorder="1" applyAlignment="1" applyProtection="1">
      <alignment horizontal="left" vertical="center" wrapText="1"/>
      <protection locked="0"/>
    </xf>
    <xf numFmtId="0" fontId="13" fillId="5" borderId="12" xfId="0" applyNumberFormat="1" applyFont="1" applyFill="1" applyBorder="1" applyAlignment="1" applyProtection="1">
      <alignment vertical="center" wrapText="1"/>
      <protection locked="0"/>
    </xf>
    <xf numFmtId="0" fontId="13" fillId="5" borderId="6" xfId="0" applyNumberFormat="1" applyFont="1" applyFill="1" applyBorder="1" applyAlignment="1" applyProtection="1">
      <alignment horizontal="left" vertical="center" wrapText="1"/>
      <protection locked="0"/>
    </xf>
    <xf numFmtId="0" fontId="13" fillId="5" borderId="6" xfId="0" applyNumberFormat="1" applyFont="1" applyFill="1" applyBorder="1" applyAlignment="1" applyProtection="1">
      <alignment vertical="center" wrapText="1"/>
      <protection locked="0"/>
    </xf>
    <xf numFmtId="164" fontId="17" fillId="4" borderId="6" xfId="0" applyNumberFormat="1" applyFont="1" applyFill="1" applyBorder="1" applyAlignment="1">
      <alignment horizontal="center" wrapText="1"/>
    </xf>
    <xf numFmtId="164" fontId="13" fillId="5" borderId="47" xfId="0" applyNumberFormat="1" applyFont="1" applyFill="1" applyBorder="1" applyAlignment="1" applyProtection="1">
      <alignment horizontal="center" vertical="center" wrapText="1"/>
      <protection locked="0"/>
    </xf>
    <xf numFmtId="0" fontId="13" fillId="5" borderId="48" xfId="0" applyNumberFormat="1" applyFont="1" applyFill="1" applyBorder="1" applyAlignment="1" applyProtection="1">
      <alignment horizontal="left" vertical="center" wrapText="1"/>
      <protection locked="0"/>
    </xf>
    <xf numFmtId="0" fontId="13" fillId="5" borderId="49" xfId="0" applyNumberFormat="1" applyFont="1" applyFill="1" applyBorder="1" applyAlignment="1" applyProtection="1">
      <alignment vertical="center" wrapText="1"/>
      <protection locked="0"/>
    </xf>
    <xf numFmtId="0" fontId="13" fillId="5" borderId="50" xfId="0" applyNumberFormat="1" applyFont="1" applyFill="1" applyBorder="1" applyAlignment="1" applyProtection="1">
      <alignment horizontal="left" vertical="center" wrapText="1"/>
      <protection locked="0"/>
    </xf>
    <xf numFmtId="0" fontId="13" fillId="5" borderId="50" xfId="0" applyNumberFormat="1" applyFont="1" applyFill="1" applyBorder="1" applyAlignment="1" applyProtection="1">
      <alignment vertical="center" wrapText="1"/>
      <protection locked="0"/>
    </xf>
    <xf numFmtId="164" fontId="13" fillId="5" borderId="50" xfId="0" applyNumberFormat="1" applyFont="1" applyFill="1" applyBorder="1" applyAlignment="1" applyProtection="1">
      <alignment horizontal="center" vertical="center" wrapText="1"/>
      <protection locked="0"/>
    </xf>
    <xf numFmtId="164" fontId="17" fillId="4" borderId="50" xfId="0" applyNumberFormat="1" applyFont="1" applyFill="1" applyBorder="1" applyAlignment="1">
      <alignment horizontal="center" wrapText="1"/>
    </xf>
    <xf numFmtId="164" fontId="13" fillId="5" borderId="51" xfId="0" applyNumberFormat="1" applyFont="1" applyFill="1" applyBorder="1" applyAlignment="1" applyProtection="1">
      <alignment horizontal="center" vertical="center" wrapText="1"/>
      <protection locked="0"/>
    </xf>
    <xf numFmtId="164" fontId="17" fillId="0" borderId="0" xfId="0" applyNumberFormat="1" applyFont="1" applyFill="1" applyBorder="1" applyAlignment="1">
      <alignment wrapText="1"/>
    </xf>
    <xf numFmtId="0" fontId="17" fillId="4" borderId="52" xfId="0" applyFont="1" applyFill="1" applyBorder="1" applyAlignment="1">
      <alignment horizontal="center" vertical="center"/>
    </xf>
    <xf numFmtId="164" fontId="17" fillId="4" borderId="53" xfId="0" applyNumberFormat="1" applyFont="1" applyFill="1" applyBorder="1" applyAlignment="1">
      <alignment horizontal="center" vertical="center" wrapText="1"/>
    </xf>
    <xf numFmtId="164" fontId="17" fillId="4" borderId="54" xfId="0" applyNumberFormat="1" applyFont="1" applyFill="1" applyBorder="1" applyAlignment="1">
      <alignment horizontal="center" vertical="center" wrapText="1"/>
    </xf>
    <xf numFmtId="164" fontId="0" fillId="0" borderId="0" xfId="0" applyNumberFormat="1"/>
    <xf numFmtId="0" fontId="16" fillId="3" borderId="25" xfId="0" applyFont="1" applyFill="1" applyBorder="1" applyAlignment="1">
      <alignment horizontal="left" vertical="center" indent="1"/>
    </xf>
    <xf numFmtId="0" fontId="0" fillId="0" borderId="0" xfId="0" applyFill="1" applyBorder="1" applyAlignment="1" applyProtection="1">
      <alignment horizontal="left" vertical="center"/>
    </xf>
    <xf numFmtId="0" fontId="0" fillId="0" borderId="0" xfId="0" applyFill="1" applyBorder="1" applyAlignment="1" applyProtection="1">
      <alignment horizontal="left"/>
    </xf>
    <xf numFmtId="0" fontId="30" fillId="6" borderId="0" xfId="0" applyFont="1" applyFill="1" applyBorder="1"/>
    <xf numFmtId="164" fontId="30" fillId="6" borderId="0" xfId="0" applyNumberFormat="1" applyFont="1" applyFill="1" applyBorder="1" applyAlignment="1">
      <alignment horizontal="center"/>
    </xf>
    <xf numFmtId="0" fontId="6" fillId="4" borderId="19" xfId="0" applyFont="1" applyFill="1" applyBorder="1" applyAlignment="1">
      <alignment horizontal="center" vertical="center" wrapText="1"/>
    </xf>
    <xf numFmtId="164" fontId="17" fillId="4" borderId="4" xfId="0" applyNumberFormat="1" applyFont="1" applyFill="1" applyBorder="1" applyAlignment="1">
      <alignment horizontal="center" vertical="center" wrapText="1"/>
    </xf>
    <xf numFmtId="0" fontId="45" fillId="3" borderId="55" xfId="0" applyNumberFormat="1" applyFont="1" applyFill="1" applyBorder="1" applyAlignment="1">
      <alignment horizontal="left" vertical="center" wrapText="1" indent="1"/>
    </xf>
    <xf numFmtId="164" fontId="34" fillId="3" borderId="7" xfId="0" applyNumberFormat="1" applyFont="1" applyFill="1" applyBorder="1" applyAlignment="1">
      <alignment horizontal="center" vertical="center" wrapText="1"/>
    </xf>
    <xf numFmtId="171" fontId="13" fillId="5" borderId="56" xfId="0" applyNumberFormat="1" applyFont="1" applyFill="1" applyBorder="1" applyAlignment="1" applyProtection="1">
      <alignment horizontal="center" vertical="center" wrapText="1"/>
      <protection locked="0"/>
    </xf>
    <xf numFmtId="172" fontId="13" fillId="5" borderId="57" xfId="0" applyNumberFormat="1" applyFont="1" applyFill="1" applyBorder="1" applyAlignment="1" applyProtection="1">
      <alignment horizontal="center" vertical="center" wrapText="1"/>
      <protection locked="0"/>
    </xf>
    <xf numFmtId="0" fontId="1" fillId="7" borderId="0" xfId="0" applyFont="1" applyFill="1"/>
    <xf numFmtId="0" fontId="6" fillId="4" borderId="58" xfId="0" applyFont="1" applyFill="1" applyBorder="1" applyAlignment="1">
      <alignment horizontal="center" vertical="center" wrapText="1"/>
    </xf>
    <xf numFmtId="0" fontId="6" fillId="4" borderId="59" xfId="0" applyFont="1" applyFill="1" applyBorder="1" applyAlignment="1">
      <alignment horizontal="center" vertical="center" wrapText="1"/>
    </xf>
    <xf numFmtId="0" fontId="6" fillId="4" borderId="60" xfId="0" applyFont="1" applyFill="1" applyBorder="1" applyAlignment="1">
      <alignment horizontal="center" vertical="center" wrapText="1"/>
    </xf>
    <xf numFmtId="164" fontId="16" fillId="3" borderId="61" xfId="0" applyNumberFormat="1" applyFont="1" applyFill="1" applyBorder="1" applyAlignment="1">
      <alignment horizontal="center" vertical="center" wrapText="1"/>
    </xf>
    <xf numFmtId="0" fontId="16" fillId="3" borderId="62" xfId="0" applyNumberFormat="1" applyFont="1" applyFill="1" applyBorder="1" applyAlignment="1">
      <alignment horizontal="center" vertical="center" wrapText="1"/>
    </xf>
    <xf numFmtId="164" fontId="16" fillId="5" borderId="63" xfId="0" applyNumberFormat="1" applyFont="1" applyFill="1" applyBorder="1" applyAlignment="1">
      <alignment vertical="center" wrapText="1"/>
    </xf>
    <xf numFmtId="164" fontId="16" fillId="3" borderId="23" xfId="0" applyNumberFormat="1" applyFont="1" applyFill="1" applyBorder="1" applyAlignment="1">
      <alignment horizontal="center" vertical="center" wrapText="1"/>
    </xf>
    <xf numFmtId="0" fontId="16" fillId="3" borderId="24" xfId="0" applyNumberFormat="1" applyFont="1" applyFill="1" applyBorder="1" applyAlignment="1">
      <alignment horizontal="center" vertical="center" wrapText="1"/>
    </xf>
    <xf numFmtId="0" fontId="2" fillId="3" borderId="11" xfId="0" applyFont="1" applyFill="1" applyBorder="1" applyAlignment="1">
      <alignment horizontal="left" vertical="center" indent="1"/>
    </xf>
    <xf numFmtId="0" fontId="6" fillId="4" borderId="23" xfId="0" applyFont="1" applyFill="1" applyBorder="1" applyAlignment="1">
      <alignment horizontal="left" vertical="center"/>
    </xf>
    <xf numFmtId="0" fontId="6" fillId="4" borderId="24" xfId="0" applyFont="1" applyFill="1" applyBorder="1" applyAlignment="1">
      <alignment horizontal="center" vertical="center"/>
    </xf>
    <xf numFmtId="0" fontId="6" fillId="4" borderId="4" xfId="0" applyFont="1" applyFill="1" applyBorder="1" applyAlignment="1">
      <alignment horizontal="center" vertical="center"/>
    </xf>
    <xf numFmtId="164" fontId="16" fillId="3" borderId="30" xfId="0" applyNumberFormat="1" applyFont="1" applyFill="1" applyBorder="1" applyAlignment="1">
      <alignment horizontal="center" vertical="center" wrapText="1"/>
    </xf>
    <xf numFmtId="0" fontId="6" fillId="5" borderId="30" xfId="0" applyFont="1" applyFill="1" applyBorder="1" applyAlignment="1">
      <alignment horizontal="center" vertical="center"/>
    </xf>
    <xf numFmtId="0" fontId="6" fillId="5" borderId="31" xfId="0" applyFont="1" applyFill="1" applyBorder="1" applyAlignment="1">
      <alignment horizontal="center" vertical="center"/>
    </xf>
    <xf numFmtId="164" fontId="16" fillId="2" borderId="6" xfId="0" applyNumberFormat="1" applyFont="1" applyFill="1" applyBorder="1" applyAlignment="1">
      <alignment vertical="center" wrapText="1"/>
    </xf>
    <xf numFmtId="0" fontId="0" fillId="0" borderId="0" xfId="0" applyBorder="1" applyAlignment="1">
      <alignment vertical="center"/>
    </xf>
    <xf numFmtId="0" fontId="30" fillId="0" borderId="0" xfId="0" applyFont="1" applyBorder="1" applyAlignment="1">
      <alignment vertical="center"/>
    </xf>
    <xf numFmtId="0" fontId="0" fillId="0" borderId="0" xfId="0" applyFont="1" applyAlignment="1">
      <alignment vertical="center"/>
    </xf>
    <xf numFmtId="0" fontId="6" fillId="4" borderId="9" xfId="0" applyFont="1" applyFill="1" applyBorder="1" applyAlignment="1">
      <alignment horizontal="left" vertical="center"/>
    </xf>
    <xf numFmtId="0" fontId="6" fillId="4" borderId="33" xfId="0" applyFont="1" applyFill="1" applyBorder="1" applyAlignment="1">
      <alignment horizontal="center" vertical="center"/>
    </xf>
    <xf numFmtId="164" fontId="16" fillId="2" borderId="64" xfId="0" applyNumberFormat="1" applyFont="1" applyFill="1" applyBorder="1" applyAlignment="1">
      <alignment vertical="center" wrapText="1"/>
    </xf>
    <xf numFmtId="0" fontId="2" fillId="3" borderId="6" xfId="0" applyFont="1" applyFill="1" applyBorder="1" applyAlignment="1">
      <alignment horizontal="left" vertical="center" indent="1"/>
    </xf>
    <xf numFmtId="0" fontId="31" fillId="3" borderId="6" xfId="0" applyNumberFormat="1" applyFont="1" applyFill="1" applyBorder="1" applyAlignment="1">
      <alignment horizontal="left" vertical="center" indent="1"/>
    </xf>
    <xf numFmtId="0" fontId="31" fillId="3" borderId="12" xfId="0" applyNumberFormat="1" applyFont="1" applyFill="1" applyBorder="1" applyAlignment="1">
      <alignment horizontal="left" vertical="center" indent="1"/>
    </xf>
    <xf numFmtId="164" fontId="16" fillId="2" borderId="0" xfId="0" applyNumberFormat="1" applyFont="1" applyFill="1" applyBorder="1" applyAlignment="1">
      <alignment vertical="center" wrapText="1"/>
    </xf>
    <xf numFmtId="9" fontId="16" fillId="4" borderId="9" xfId="0" applyNumberFormat="1" applyFont="1" applyFill="1" applyBorder="1" applyAlignment="1">
      <alignment horizontal="right" vertical="center"/>
    </xf>
    <xf numFmtId="0" fontId="2" fillId="0" borderId="6" xfId="0" applyFont="1" applyBorder="1" applyAlignment="1">
      <alignment vertical="center" wrapText="1"/>
    </xf>
    <xf numFmtId="0" fontId="2" fillId="5" borderId="9" xfId="0" applyNumberFormat="1" applyFont="1" applyFill="1" applyBorder="1" applyAlignment="1" applyProtection="1">
      <alignment horizontal="left" vertical="top" wrapText="1"/>
      <protection locked="0"/>
    </xf>
    <xf numFmtId="0" fontId="0" fillId="0" borderId="64" xfId="0" applyBorder="1"/>
    <xf numFmtId="0" fontId="2" fillId="0" borderId="13" xfId="0" applyFont="1" applyBorder="1" applyAlignment="1">
      <alignment vertical="center"/>
    </xf>
    <xf numFmtId="0" fontId="0" fillId="0" borderId="0" xfId="0" applyFill="1" applyBorder="1" applyAlignment="1"/>
    <xf numFmtId="0" fontId="2" fillId="0" borderId="6" xfId="0" applyFont="1" applyBorder="1" applyAlignment="1">
      <alignment horizontal="center" vertical="center" wrapText="1"/>
    </xf>
    <xf numFmtId="0" fontId="6" fillId="2" borderId="0" xfId="0" applyFont="1" applyFill="1" applyBorder="1" applyAlignment="1">
      <alignment horizontal="left" vertical="center"/>
    </xf>
    <xf numFmtId="9" fontId="16" fillId="2" borderId="0" xfId="0" applyNumberFormat="1" applyFont="1" applyFill="1" applyBorder="1" applyAlignment="1">
      <alignment horizontal="right" vertical="center"/>
    </xf>
    <xf numFmtId="0" fontId="16" fillId="2" borderId="0" xfId="0" applyNumberFormat="1" applyFont="1" applyFill="1" applyBorder="1" applyAlignment="1">
      <alignment horizontal="centerContinuous" vertical="center"/>
    </xf>
    <xf numFmtId="0" fontId="18" fillId="0" borderId="0" xfId="0" applyFont="1"/>
    <xf numFmtId="0" fontId="2" fillId="8" borderId="0" xfId="0" applyFont="1" applyFill="1" applyAlignment="1">
      <alignment horizontal="left" vertical="center"/>
    </xf>
    <xf numFmtId="0" fontId="2" fillId="0" borderId="0" xfId="0" applyFont="1" applyAlignment="1">
      <alignment horizontal="left" vertical="center"/>
    </xf>
    <xf numFmtId="0" fontId="27" fillId="0" borderId="0" xfId="0" applyFont="1" applyAlignment="1">
      <alignment vertical="center"/>
    </xf>
    <xf numFmtId="0" fontId="0" fillId="0" borderId="0" xfId="0" applyAlignment="1">
      <alignment vertical="center"/>
    </xf>
    <xf numFmtId="0" fontId="6" fillId="4" borderId="5" xfId="0" applyFont="1" applyFill="1" applyBorder="1" applyAlignment="1">
      <alignment horizontal="center" vertical="center" wrapText="1"/>
    </xf>
    <xf numFmtId="0" fontId="6" fillId="4" borderId="2" xfId="0" applyFont="1" applyFill="1" applyBorder="1" applyAlignment="1">
      <alignment horizontal="left" vertical="top" wrapText="1"/>
    </xf>
    <xf numFmtId="167" fontId="2" fillId="3" borderId="6" xfId="0" applyNumberFormat="1" applyFont="1" applyFill="1" applyBorder="1" applyAlignment="1">
      <alignment horizontal="center" vertical="center" wrapText="1"/>
    </xf>
    <xf numFmtId="12" fontId="2" fillId="3" borderId="6" xfId="0" applyNumberFormat="1" applyFont="1" applyFill="1" applyBorder="1" applyAlignment="1">
      <alignment horizontal="center" vertical="center" wrapText="1"/>
    </xf>
    <xf numFmtId="0" fontId="47" fillId="3" borderId="55" xfId="0" applyNumberFormat="1" applyFont="1" applyFill="1" applyBorder="1" applyAlignment="1">
      <alignment horizontal="left" vertical="center" wrapText="1" indent="1"/>
    </xf>
    <xf numFmtId="0" fontId="0" fillId="0" borderId="0" xfId="0" applyAlignment="1">
      <alignment wrapText="1"/>
    </xf>
    <xf numFmtId="164" fontId="2" fillId="3" borderId="6" xfId="0" applyNumberFormat="1" applyFont="1" applyFill="1" applyBorder="1" applyAlignment="1">
      <alignment horizontal="center" vertical="center" wrapText="1"/>
    </xf>
    <xf numFmtId="164" fontId="13" fillId="5" borderId="9" xfId="0" applyNumberFormat="1" applyFont="1" applyFill="1" applyBorder="1" applyAlignment="1" applyProtection="1">
      <alignment horizontal="center" vertical="center" wrapText="1"/>
      <protection locked="0"/>
    </xf>
    <xf numFmtId="173" fontId="2" fillId="3" borderId="6" xfId="0" applyNumberFormat="1" applyFont="1" applyFill="1" applyBorder="1" applyAlignment="1">
      <alignment horizontal="center" vertical="center" wrapText="1"/>
    </xf>
    <xf numFmtId="167" fontId="6" fillId="4" borderId="60" xfId="0" applyNumberFormat="1" applyFont="1" applyFill="1" applyBorder="1" applyAlignment="1">
      <alignment horizontal="center" vertical="center" wrapText="1"/>
    </xf>
    <xf numFmtId="167" fontId="31" fillId="3" borderId="12" xfId="0" applyNumberFormat="1" applyFont="1" applyFill="1" applyBorder="1" applyAlignment="1">
      <alignment horizontal="left" vertical="center" indent="1"/>
    </xf>
    <xf numFmtId="164" fontId="16" fillId="3" borderId="0" xfId="0" applyNumberFormat="1" applyFont="1" applyFill="1" applyBorder="1" applyAlignment="1">
      <alignment vertical="center" wrapText="1"/>
    </xf>
    <xf numFmtId="168" fontId="13" fillId="5" borderId="6" xfId="0" applyNumberFormat="1" applyFont="1" applyFill="1" applyBorder="1" applyAlignment="1" applyProtection="1">
      <alignment horizontal="center" vertical="center" wrapText="1"/>
      <protection locked="0"/>
    </xf>
    <xf numFmtId="0" fontId="18" fillId="0" borderId="0" xfId="0" applyFont="1" applyAlignment="1">
      <alignment horizontal="left" vertical="center"/>
    </xf>
    <xf numFmtId="0" fontId="13" fillId="5" borderId="9" xfId="0" applyNumberFormat="1" applyFont="1" applyFill="1" applyBorder="1" applyAlignment="1" applyProtection="1">
      <alignment horizontal="center" vertical="center" wrapText="1"/>
    </xf>
    <xf numFmtId="3" fontId="13" fillId="5" borderId="6" xfId="0" applyNumberFormat="1" applyFont="1" applyFill="1" applyBorder="1" applyAlignment="1" applyProtection="1">
      <alignment horizontal="center" vertical="center" wrapText="1"/>
    </xf>
    <xf numFmtId="0" fontId="6" fillId="4" borderId="10" xfId="0" applyFont="1" applyFill="1" applyBorder="1" applyAlignment="1">
      <alignment horizontal="center" vertical="center" wrapText="1"/>
    </xf>
    <xf numFmtId="164" fontId="13" fillId="5" borderId="9" xfId="0" applyNumberFormat="1" applyFont="1" applyFill="1" applyBorder="1" applyAlignment="1" applyProtection="1">
      <alignment horizontal="center" vertical="center" wrapText="1"/>
    </xf>
    <xf numFmtId="0" fontId="13" fillId="0" borderId="6" xfId="0" applyFont="1" applyFill="1" applyBorder="1" applyAlignment="1" applyProtection="1">
      <alignment horizontal="center" vertical="center" wrapText="1"/>
      <protection locked="0"/>
    </xf>
    <xf numFmtId="49" fontId="13" fillId="0" borderId="6" xfId="0" applyNumberFormat="1" applyFont="1" applyFill="1" applyBorder="1" applyAlignment="1" applyProtection="1">
      <alignment horizontal="center" vertical="center" wrapText="1"/>
      <protection locked="0"/>
    </xf>
    <xf numFmtId="0" fontId="14" fillId="4" borderId="6" xfId="0" applyFont="1" applyFill="1" applyBorder="1" applyAlignment="1">
      <alignment horizontal="center" vertical="center" wrapText="1"/>
    </xf>
    <xf numFmtId="0" fontId="2" fillId="0" borderId="0" xfId="0" applyFont="1" applyFill="1" applyAlignment="1">
      <alignment vertical="center"/>
    </xf>
    <xf numFmtId="164" fontId="13" fillId="0" borderId="12" xfId="1" applyNumberFormat="1" applyFont="1" applyFill="1" applyBorder="1" applyAlignment="1" applyProtection="1">
      <alignment horizontal="right" vertical="center" wrapText="1"/>
      <protection locked="0"/>
    </xf>
    <xf numFmtId="0" fontId="2" fillId="7" borderId="0" xfId="0" applyFont="1" applyFill="1"/>
    <xf numFmtId="0" fontId="15" fillId="7" borderId="0" xfId="0" applyFont="1" applyFill="1"/>
    <xf numFmtId="0" fontId="2" fillId="7" borderId="0" xfId="0" applyFont="1" applyFill="1" applyBorder="1"/>
    <xf numFmtId="0" fontId="2" fillId="7" borderId="0" xfId="0" applyFont="1" applyFill="1" applyAlignment="1">
      <alignment vertical="center"/>
    </xf>
    <xf numFmtId="0" fontId="15" fillId="7" borderId="0" xfId="0" applyFont="1" applyFill="1" applyAlignment="1">
      <alignment vertical="center" wrapText="1"/>
    </xf>
    <xf numFmtId="0" fontId="15" fillId="7" borderId="0" xfId="0" applyFont="1" applyFill="1" applyAlignment="1">
      <alignment vertical="center"/>
    </xf>
    <xf numFmtId="0" fontId="2" fillId="7" borderId="0" xfId="0" applyFont="1" applyFill="1" applyAlignment="1">
      <alignment vertical="center" wrapText="1"/>
    </xf>
    <xf numFmtId="2" fontId="9" fillId="5" borderId="6" xfId="1" applyNumberFormat="1" applyFont="1" applyFill="1" applyBorder="1" applyAlignment="1" applyProtection="1">
      <alignment horizontal="center" vertical="center" wrapText="1"/>
    </xf>
    <xf numFmtId="1" fontId="13" fillId="5" borderId="15" xfId="0" applyNumberFormat="1" applyFont="1" applyFill="1" applyBorder="1" applyAlignment="1" applyProtection="1">
      <alignment horizontal="center" vertical="center"/>
      <protection locked="0"/>
    </xf>
    <xf numFmtId="0" fontId="0" fillId="0" borderId="15" xfId="0" applyBorder="1" applyAlignment="1">
      <alignment vertical="center"/>
    </xf>
    <xf numFmtId="0" fontId="6" fillId="4" borderId="5" xfId="0" applyFont="1" applyFill="1" applyBorder="1" applyAlignment="1">
      <alignment horizontal="left" vertical="center" indent="2"/>
    </xf>
    <xf numFmtId="0" fontId="0" fillId="0" borderId="18" xfId="0" applyBorder="1" applyAlignment="1">
      <alignment horizontal="left" vertical="center" indent="2"/>
    </xf>
    <xf numFmtId="0" fontId="0" fillId="0" borderId="17" xfId="0" applyBorder="1" applyAlignment="1">
      <alignment horizontal="left" vertical="center" indent="2"/>
    </xf>
    <xf numFmtId="0" fontId="22" fillId="5" borderId="19" xfId="0" applyNumberFormat="1" applyFont="1" applyFill="1" applyBorder="1" applyAlignment="1" applyProtection="1">
      <alignment horizontal="left" vertical="center" indent="2"/>
      <protection locked="0"/>
    </xf>
    <xf numFmtId="0" fontId="21" fillId="5" borderId="17" xfId="0" applyFont="1" applyFill="1" applyBorder="1" applyAlignment="1" applyProtection="1">
      <alignment horizontal="left" vertical="center" indent="2"/>
      <protection locked="0"/>
    </xf>
    <xf numFmtId="0" fontId="6" fillId="4" borderId="5" xfId="0" applyFont="1" applyFill="1" applyBorder="1" applyAlignment="1">
      <alignment horizontal="left" vertical="center"/>
    </xf>
    <xf numFmtId="0" fontId="0" fillId="0" borderId="18" xfId="0" applyBorder="1" applyAlignment="1">
      <alignment vertical="center"/>
    </xf>
    <xf numFmtId="0" fontId="0" fillId="0" borderId="17" xfId="0" applyBorder="1" applyAlignment="1">
      <alignment vertical="center"/>
    </xf>
    <xf numFmtId="0" fontId="4" fillId="2" borderId="0" xfId="0" applyFont="1" applyFill="1" applyBorder="1" applyAlignment="1">
      <alignment horizontal="center" wrapText="1"/>
    </xf>
    <xf numFmtId="0" fontId="3" fillId="2" borderId="0" xfId="2" applyFill="1" applyBorder="1" applyAlignment="1">
      <alignment horizontal="left" wrapText="1" indent="2"/>
    </xf>
    <xf numFmtId="0" fontId="13" fillId="5" borderId="14" xfId="0" applyNumberFormat="1" applyFont="1" applyFill="1" applyBorder="1" applyAlignment="1" applyProtection="1">
      <alignment horizontal="center" vertical="center"/>
      <protection locked="0"/>
    </xf>
    <xf numFmtId="0" fontId="0" fillId="0" borderId="14" xfId="0" applyBorder="1" applyAlignment="1">
      <alignment vertical="center"/>
    </xf>
    <xf numFmtId="49" fontId="13" fillId="5" borderId="14" xfId="0" applyNumberFormat="1" applyFont="1" applyFill="1" applyBorder="1" applyAlignment="1" applyProtection="1">
      <alignment horizontal="center" vertical="center" wrapText="1"/>
      <protection locked="0"/>
    </xf>
    <xf numFmtId="168" fontId="13" fillId="5" borderId="14" xfId="0" applyNumberFormat="1" applyFont="1" applyFill="1" applyBorder="1" applyAlignment="1" applyProtection="1">
      <alignment horizontal="center" vertical="center" wrapText="1"/>
      <protection locked="0"/>
    </xf>
    <xf numFmtId="0" fontId="7" fillId="0" borderId="0" xfId="0" applyFont="1" applyFill="1" applyBorder="1" applyAlignment="1">
      <alignment horizontal="left" vertical="center" wrapText="1" indent="2"/>
    </xf>
    <xf numFmtId="0" fontId="6" fillId="4" borderId="13" xfId="0" applyFont="1" applyFill="1" applyBorder="1" applyAlignment="1">
      <alignment horizontal="left" vertical="center" wrapText="1"/>
    </xf>
    <xf numFmtId="0" fontId="6" fillId="4" borderId="10" xfId="0" applyFont="1" applyFill="1" applyBorder="1" applyAlignment="1">
      <alignment horizontal="left" vertical="center" wrapText="1"/>
    </xf>
    <xf numFmtId="0" fontId="6" fillId="4" borderId="65" xfId="0" applyFont="1" applyFill="1" applyBorder="1" applyAlignment="1">
      <alignment horizontal="left" vertical="center" wrapText="1"/>
    </xf>
    <xf numFmtId="0" fontId="6" fillId="4" borderId="66" xfId="0" applyFont="1" applyFill="1" applyBorder="1" applyAlignment="1">
      <alignment horizontal="left" vertical="center" wrapText="1"/>
    </xf>
    <xf numFmtId="0" fontId="6" fillId="4" borderId="10" xfId="0" applyFont="1" applyFill="1" applyBorder="1" applyAlignment="1">
      <alignment horizontal="center" vertical="center" wrapText="1"/>
    </xf>
    <xf numFmtId="0" fontId="0" fillId="0" borderId="10" xfId="0" applyBorder="1" applyAlignment="1">
      <alignment horizontal="center" vertical="center" wrapText="1"/>
    </xf>
    <xf numFmtId="0" fontId="18" fillId="0" borderId="0" xfId="0" applyFont="1" applyAlignment="1">
      <alignment horizontal="left" vertical="top" wrapText="1"/>
    </xf>
    <xf numFmtId="0" fontId="6" fillId="4" borderId="67" xfId="0" applyFont="1" applyFill="1" applyBorder="1" applyAlignment="1">
      <alignment horizontal="center" vertical="center" wrapText="1"/>
    </xf>
    <xf numFmtId="0" fontId="0" fillId="0" borderId="68" xfId="0" applyBorder="1" applyAlignment="1">
      <alignment vertical="center"/>
    </xf>
    <xf numFmtId="0" fontId="27" fillId="0" borderId="0" xfId="0" applyFont="1" applyAlignment="1">
      <alignment vertical="center"/>
    </xf>
    <xf numFmtId="0" fontId="0" fillId="0" borderId="0" xfId="0" applyAlignment="1">
      <alignment vertical="center"/>
    </xf>
    <xf numFmtId="0" fontId="6" fillId="4" borderId="9" xfId="0" applyFont="1" applyFill="1" applyBorder="1" applyAlignment="1" applyProtection="1">
      <alignment horizontal="left" vertical="center" indent="2"/>
    </xf>
    <xf numFmtId="0" fontId="0" fillId="0" borderId="13" xfId="0" applyBorder="1" applyAlignment="1" applyProtection="1">
      <alignment horizontal="left" vertical="center" indent="2"/>
    </xf>
    <xf numFmtId="0" fontId="0" fillId="0" borderId="12" xfId="0" applyBorder="1" applyAlignment="1" applyProtection="1">
      <alignment horizontal="left" vertical="center" indent="2"/>
    </xf>
    <xf numFmtId="0" fontId="31" fillId="3" borderId="33" xfId="0" applyNumberFormat="1" applyFont="1" applyFill="1" applyBorder="1" applyAlignment="1" applyProtection="1">
      <alignment horizontal="left" vertical="center" indent="1"/>
    </xf>
    <xf numFmtId="0" fontId="4" fillId="3" borderId="34" xfId="0" applyFont="1" applyFill="1" applyBorder="1" applyAlignment="1" applyProtection="1">
      <alignment horizontal="left" vertical="center" indent="1"/>
    </xf>
    <xf numFmtId="0" fontId="31" fillId="3" borderId="9" xfId="0" applyFont="1" applyFill="1" applyBorder="1" applyAlignment="1" applyProtection="1">
      <alignment horizontal="left" vertical="center" indent="1"/>
    </xf>
    <xf numFmtId="0" fontId="31" fillId="3" borderId="12" xfId="0" applyFont="1" applyFill="1" applyBorder="1" applyAlignment="1" applyProtection="1">
      <alignment horizontal="left" vertical="center" indent="1"/>
    </xf>
    <xf numFmtId="0" fontId="17" fillId="4" borderId="39" xfId="0" applyFont="1" applyFill="1" applyBorder="1" applyAlignment="1">
      <alignment horizontal="center" vertical="center" wrapText="1"/>
    </xf>
    <xf numFmtId="0" fontId="0" fillId="0" borderId="25" xfId="0" applyBorder="1" applyAlignment="1">
      <alignment vertical="center"/>
    </xf>
    <xf numFmtId="0" fontId="17" fillId="4" borderId="43" xfId="0" applyFont="1" applyFill="1" applyBorder="1" applyAlignment="1">
      <alignment horizontal="center" vertical="center" wrapText="1"/>
    </xf>
    <xf numFmtId="0" fontId="0" fillId="0" borderId="45" xfId="0" applyBorder="1" applyAlignment="1">
      <alignment vertical="center"/>
    </xf>
    <xf numFmtId="0" fontId="6" fillId="4" borderId="9" xfId="0" applyFont="1" applyFill="1" applyBorder="1" applyAlignment="1">
      <alignment horizontal="left" vertical="center" indent="2"/>
    </xf>
    <xf numFmtId="0" fontId="6" fillId="4" borderId="13" xfId="0" applyFont="1" applyFill="1" applyBorder="1" applyAlignment="1">
      <alignment horizontal="left" vertical="center" indent="2"/>
    </xf>
    <xf numFmtId="0" fontId="0" fillId="0" borderId="13" xfId="0" applyBorder="1" applyAlignment="1">
      <alignment horizontal="left" vertical="center" indent="2"/>
    </xf>
    <xf numFmtId="0" fontId="0" fillId="0" borderId="13" xfId="0" applyBorder="1" applyAlignment="1">
      <alignment horizontal="left"/>
    </xf>
    <xf numFmtId="0" fontId="0" fillId="0" borderId="12" xfId="0" applyBorder="1" applyAlignment="1">
      <alignment horizontal="left"/>
    </xf>
    <xf numFmtId="0" fontId="31" fillId="3" borderId="9" xfId="0" applyNumberFormat="1" applyFont="1" applyFill="1" applyBorder="1" applyAlignment="1">
      <alignment horizontal="left" vertical="center" indent="1"/>
    </xf>
    <xf numFmtId="0" fontId="17" fillId="4" borderId="38" xfId="0" applyFont="1" applyFill="1" applyBorder="1" applyAlignment="1">
      <alignment horizontal="center" vertical="center" wrapText="1"/>
    </xf>
    <xf numFmtId="0" fontId="0" fillId="0" borderId="44" xfId="0" applyBorder="1" applyAlignment="1">
      <alignment vertical="center"/>
    </xf>
    <xf numFmtId="0" fontId="17" fillId="4" borderId="25" xfId="0" applyFont="1" applyFill="1" applyBorder="1" applyAlignment="1">
      <alignment horizontal="center" vertical="center" wrapText="1"/>
    </xf>
    <xf numFmtId="0" fontId="17" fillId="4" borderId="40" xfId="0" applyFont="1" applyFill="1" applyBorder="1" applyAlignment="1">
      <alignment horizontal="center" vertical="center" wrapText="1"/>
    </xf>
    <xf numFmtId="0" fontId="17" fillId="4" borderId="41" xfId="0" applyFont="1" applyFill="1" applyBorder="1" applyAlignment="1">
      <alignment horizontal="center" vertical="center" wrapText="1"/>
    </xf>
    <xf numFmtId="0" fontId="17" fillId="4" borderId="42" xfId="0" applyFont="1" applyFill="1" applyBorder="1" applyAlignment="1">
      <alignment horizontal="center" vertical="center" wrapText="1"/>
    </xf>
    <xf numFmtId="0" fontId="13" fillId="5" borderId="5" xfId="0" applyNumberFormat="1" applyFont="1" applyFill="1" applyBorder="1" applyAlignment="1" applyProtection="1">
      <alignment horizontal="left" vertical="center" wrapText="1" indent="1"/>
      <protection locked="0"/>
    </xf>
    <xf numFmtId="0" fontId="0" fillId="0" borderId="18" xfId="0" applyNumberFormat="1" applyBorder="1" applyAlignment="1">
      <alignment horizontal="left" indent="1"/>
    </xf>
    <xf numFmtId="0" fontId="0" fillId="0" borderId="17" xfId="0" applyNumberFormat="1" applyBorder="1" applyAlignment="1">
      <alignment horizontal="left" indent="1"/>
    </xf>
    <xf numFmtId="0" fontId="4" fillId="3" borderId="13" xfId="0" applyFont="1" applyFill="1" applyBorder="1" applyAlignment="1">
      <alignment horizontal="left" vertical="center" indent="1"/>
    </xf>
    <xf numFmtId="0" fontId="6" fillId="4" borderId="5" xfId="0" applyFont="1" applyFill="1" applyBorder="1" applyAlignment="1">
      <alignment horizontal="center" vertical="center" wrapText="1"/>
    </xf>
    <xf numFmtId="0" fontId="0" fillId="0" borderId="18" xfId="0" applyBorder="1" applyAlignment="1"/>
    <xf numFmtId="0" fontId="0" fillId="0" borderId="17" xfId="0" applyBorder="1" applyAlignment="1"/>
    <xf numFmtId="0" fontId="6" fillId="4" borderId="7" xfId="0" applyFont="1" applyFill="1" applyBorder="1" applyAlignment="1">
      <alignment horizontal="left" vertical="center" indent="2"/>
    </xf>
    <xf numFmtId="0" fontId="0" fillId="0" borderId="7" xfId="0" applyBorder="1" applyAlignment="1">
      <alignment horizontal="left" vertical="center" indent="2"/>
    </xf>
    <xf numFmtId="0" fontId="0" fillId="0" borderId="7" xfId="0" applyBorder="1" applyAlignment="1">
      <alignment horizontal="left"/>
    </xf>
    <xf numFmtId="0" fontId="31" fillId="3" borderId="11" xfId="0" applyNumberFormat="1" applyFont="1" applyFill="1" applyBorder="1" applyAlignment="1">
      <alignment horizontal="left" vertical="center" indent="1"/>
    </xf>
    <xf numFmtId="0" fontId="4" fillId="3" borderId="11" xfId="0" applyFont="1" applyFill="1" applyBorder="1" applyAlignment="1">
      <alignment horizontal="left" vertical="center" indent="1"/>
    </xf>
    <xf numFmtId="0" fontId="0" fillId="0" borderId="11" xfId="0" applyBorder="1" applyAlignment="1">
      <alignment horizontal="left"/>
    </xf>
    <xf numFmtId="3" fontId="13" fillId="5" borderId="6" xfId="0" applyNumberFormat="1" applyFont="1" applyFill="1" applyBorder="1" applyAlignment="1" applyProtection="1">
      <alignment horizontal="center" vertical="center" wrapText="1"/>
      <protection locked="0"/>
    </xf>
    <xf numFmtId="0" fontId="21" fillId="0" borderId="6" xfId="0" applyFont="1" applyBorder="1" applyAlignment="1">
      <alignment vertical="center"/>
    </xf>
    <xf numFmtId="168" fontId="13" fillId="5" borderId="6" xfId="0" applyNumberFormat="1" applyFont="1" applyFill="1" applyBorder="1" applyAlignment="1" applyProtection="1">
      <alignment horizontal="center" vertical="center" wrapText="1"/>
      <protection locked="0"/>
    </xf>
    <xf numFmtId="0" fontId="6" fillId="4" borderId="9" xfId="0" applyFont="1" applyFill="1" applyBorder="1" applyAlignment="1">
      <alignment horizontal="left" vertical="center" indent="1"/>
    </xf>
    <xf numFmtId="0" fontId="0" fillId="0" borderId="13" xfId="0" applyBorder="1" applyAlignment="1">
      <alignment horizontal="left" indent="1"/>
    </xf>
    <xf numFmtId="0" fontId="0" fillId="0" borderId="12" xfId="0" applyBorder="1" applyAlignment="1">
      <alignment horizontal="left" indent="1"/>
    </xf>
    <xf numFmtId="0" fontId="13" fillId="5" borderId="6" xfId="0" applyNumberFormat="1" applyFont="1" applyFill="1" applyBorder="1" applyAlignment="1" applyProtection="1">
      <alignment horizontal="center" vertical="center" wrapText="1"/>
      <protection locked="0"/>
    </xf>
    <xf numFmtId="0" fontId="21" fillId="5" borderId="6" xfId="0" applyFont="1" applyFill="1" applyBorder="1" applyAlignment="1">
      <alignment horizontal="center" vertical="center" wrapText="1"/>
    </xf>
    <xf numFmtId="0" fontId="0" fillId="0" borderId="12" xfId="0" applyBorder="1" applyAlignment="1">
      <alignment horizontal="left" vertical="center" indent="2"/>
    </xf>
    <xf numFmtId="0" fontId="6" fillId="4" borderId="9" xfId="0" applyFont="1" applyFill="1" applyBorder="1" applyAlignment="1">
      <alignment horizontal="left" vertical="center"/>
    </xf>
    <xf numFmtId="0" fontId="0" fillId="0" borderId="13" xfId="0" applyBorder="1" applyAlignment="1"/>
  </cellXfs>
  <cellStyles count="4">
    <cellStyle name="Lien hypertexte" xfId="2" builtinId="8"/>
    <cellStyle name="Milliers" xfId="1" builtinId="3"/>
    <cellStyle name="Normal" xfId="0" builtinId="0"/>
    <cellStyle name="Pourcentage 2" xfId="3"/>
  </cellStyles>
  <dxfs count="4">
    <dxf>
      <fill>
        <patternFill>
          <bgColor indexed="43"/>
        </patternFill>
      </fill>
    </dxf>
    <dxf>
      <fill>
        <patternFill>
          <bgColor indexed="43"/>
        </patternFill>
      </fill>
    </dxf>
    <dxf>
      <fill>
        <patternFill>
          <bgColor indexed="43"/>
        </patternFill>
      </fill>
    </dxf>
    <dxf>
      <fill>
        <patternFill>
          <bgColor indexed="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checked="Checked"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checked="Checked"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checked="Checked"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495300</xdr:colOff>
          <xdr:row>14</xdr:row>
          <xdr:rowOff>0</xdr:rowOff>
        </xdr:from>
        <xdr:to>
          <xdr:col>3</xdr:col>
          <xdr:colOff>723900</xdr:colOff>
          <xdr:row>14</xdr:row>
          <xdr:rowOff>200025</xdr:rowOff>
        </xdr:to>
        <xdr:sp macro="" textlink="">
          <xdr:nvSpPr>
            <xdr:cNvPr id="10241" name="Check Box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14</xdr:row>
          <xdr:rowOff>0</xdr:rowOff>
        </xdr:from>
        <xdr:to>
          <xdr:col>4</xdr:col>
          <xdr:colOff>590550</xdr:colOff>
          <xdr:row>14</xdr:row>
          <xdr:rowOff>200025</xdr:rowOff>
        </xdr:to>
        <xdr:sp macro="" textlink="">
          <xdr:nvSpPr>
            <xdr:cNvPr id="10242" name="Check Box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14</xdr:row>
          <xdr:rowOff>0</xdr:rowOff>
        </xdr:from>
        <xdr:to>
          <xdr:col>3</xdr:col>
          <xdr:colOff>723900</xdr:colOff>
          <xdr:row>14</xdr:row>
          <xdr:rowOff>200025</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14</xdr:row>
          <xdr:rowOff>0</xdr:rowOff>
        </xdr:from>
        <xdr:to>
          <xdr:col>4</xdr:col>
          <xdr:colOff>590550</xdr:colOff>
          <xdr:row>14</xdr:row>
          <xdr:rowOff>200025</xdr:rowOff>
        </xdr:to>
        <xdr:sp macro="" textlink="">
          <xdr:nvSpPr>
            <xdr:cNvPr id="10244" name="Check Box 4" hidden="1">
              <a:extLst>
                <a:ext uri="{63B3BB69-23CF-44E3-9099-C40C66FF867C}">
                  <a14:compatExt spid="_x0000_s10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14</xdr:row>
          <xdr:rowOff>0</xdr:rowOff>
        </xdr:from>
        <xdr:to>
          <xdr:col>3</xdr:col>
          <xdr:colOff>723900</xdr:colOff>
          <xdr:row>14</xdr:row>
          <xdr:rowOff>209550</xdr:rowOff>
        </xdr:to>
        <xdr:sp macro="" textlink="">
          <xdr:nvSpPr>
            <xdr:cNvPr id="10245" name="Check Box 5" hidden="1">
              <a:extLst>
                <a:ext uri="{63B3BB69-23CF-44E3-9099-C40C66FF867C}">
                  <a14:compatExt spid="_x0000_s10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14</xdr:row>
          <xdr:rowOff>0</xdr:rowOff>
        </xdr:from>
        <xdr:to>
          <xdr:col>4</xdr:col>
          <xdr:colOff>590550</xdr:colOff>
          <xdr:row>14</xdr:row>
          <xdr:rowOff>209550</xdr:rowOff>
        </xdr:to>
        <xdr:sp macro="" textlink="">
          <xdr:nvSpPr>
            <xdr:cNvPr id="10246" name="Check Box 6" hidden="1">
              <a:extLst>
                <a:ext uri="{63B3BB69-23CF-44E3-9099-C40C66FF867C}">
                  <a14:compatExt spid="_x0000_s10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14</xdr:row>
          <xdr:rowOff>0</xdr:rowOff>
        </xdr:from>
        <xdr:to>
          <xdr:col>3</xdr:col>
          <xdr:colOff>723900</xdr:colOff>
          <xdr:row>14</xdr:row>
          <xdr:rowOff>209550</xdr:rowOff>
        </xdr:to>
        <xdr:sp macro="" textlink="">
          <xdr:nvSpPr>
            <xdr:cNvPr id="10247" name="Check Box 7" hidden="1">
              <a:extLst>
                <a:ext uri="{63B3BB69-23CF-44E3-9099-C40C66FF867C}">
                  <a14:compatExt spid="_x0000_s10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14</xdr:row>
          <xdr:rowOff>0</xdr:rowOff>
        </xdr:from>
        <xdr:to>
          <xdr:col>4</xdr:col>
          <xdr:colOff>590550</xdr:colOff>
          <xdr:row>14</xdr:row>
          <xdr:rowOff>209550</xdr:rowOff>
        </xdr:to>
        <xdr:sp macro="" textlink="">
          <xdr:nvSpPr>
            <xdr:cNvPr id="10248" name="Check Box 8" hidden="1">
              <a:extLst>
                <a:ext uri="{63B3BB69-23CF-44E3-9099-C40C66FF867C}">
                  <a14:compatExt spid="_x0000_s10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14</xdr:row>
          <xdr:rowOff>0</xdr:rowOff>
        </xdr:from>
        <xdr:to>
          <xdr:col>3</xdr:col>
          <xdr:colOff>723900</xdr:colOff>
          <xdr:row>14</xdr:row>
          <xdr:rowOff>209550</xdr:rowOff>
        </xdr:to>
        <xdr:sp macro="" textlink="">
          <xdr:nvSpPr>
            <xdr:cNvPr id="10249" name="Check Box 9" hidden="1">
              <a:extLst>
                <a:ext uri="{63B3BB69-23CF-44E3-9099-C40C66FF867C}">
                  <a14:compatExt spid="_x0000_s10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14</xdr:row>
          <xdr:rowOff>0</xdr:rowOff>
        </xdr:from>
        <xdr:to>
          <xdr:col>4</xdr:col>
          <xdr:colOff>590550</xdr:colOff>
          <xdr:row>14</xdr:row>
          <xdr:rowOff>209550</xdr:rowOff>
        </xdr:to>
        <xdr:sp macro="" textlink="">
          <xdr:nvSpPr>
            <xdr:cNvPr id="10250" name="Check Box 10" hidden="1">
              <a:extLst>
                <a:ext uri="{63B3BB69-23CF-44E3-9099-C40C66FF867C}">
                  <a14:compatExt spid="_x0000_s10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14</xdr:row>
          <xdr:rowOff>0</xdr:rowOff>
        </xdr:from>
        <xdr:to>
          <xdr:col>3</xdr:col>
          <xdr:colOff>723900</xdr:colOff>
          <xdr:row>14</xdr:row>
          <xdr:rowOff>209550</xdr:rowOff>
        </xdr:to>
        <xdr:sp macro="" textlink="">
          <xdr:nvSpPr>
            <xdr:cNvPr id="10251" name="Check Box 11" hidden="1">
              <a:extLst>
                <a:ext uri="{63B3BB69-23CF-44E3-9099-C40C66FF867C}">
                  <a14:compatExt spid="_x0000_s10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14</xdr:row>
          <xdr:rowOff>0</xdr:rowOff>
        </xdr:from>
        <xdr:to>
          <xdr:col>4</xdr:col>
          <xdr:colOff>590550</xdr:colOff>
          <xdr:row>14</xdr:row>
          <xdr:rowOff>209550</xdr:rowOff>
        </xdr:to>
        <xdr:sp macro="" textlink="">
          <xdr:nvSpPr>
            <xdr:cNvPr id="10252" name="Check Box 12" hidden="1">
              <a:extLst>
                <a:ext uri="{63B3BB69-23CF-44E3-9099-C40C66FF867C}">
                  <a14:compatExt spid="_x0000_s10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14</xdr:row>
          <xdr:rowOff>0</xdr:rowOff>
        </xdr:from>
        <xdr:to>
          <xdr:col>3</xdr:col>
          <xdr:colOff>723900</xdr:colOff>
          <xdr:row>14</xdr:row>
          <xdr:rowOff>209550</xdr:rowOff>
        </xdr:to>
        <xdr:sp macro="" textlink="">
          <xdr:nvSpPr>
            <xdr:cNvPr id="10253" name="Check Box 13" hidden="1">
              <a:extLst>
                <a:ext uri="{63B3BB69-23CF-44E3-9099-C40C66FF867C}">
                  <a14:compatExt spid="_x0000_s10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14</xdr:row>
          <xdr:rowOff>0</xdr:rowOff>
        </xdr:from>
        <xdr:to>
          <xdr:col>4</xdr:col>
          <xdr:colOff>590550</xdr:colOff>
          <xdr:row>14</xdr:row>
          <xdr:rowOff>209550</xdr:rowOff>
        </xdr:to>
        <xdr:sp macro="" textlink="">
          <xdr:nvSpPr>
            <xdr:cNvPr id="10254" name="Check Box 14" hidden="1">
              <a:extLst>
                <a:ext uri="{63B3BB69-23CF-44E3-9099-C40C66FF867C}">
                  <a14:compatExt spid="_x0000_s10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14</xdr:row>
          <xdr:rowOff>0</xdr:rowOff>
        </xdr:from>
        <xdr:to>
          <xdr:col>3</xdr:col>
          <xdr:colOff>723900</xdr:colOff>
          <xdr:row>14</xdr:row>
          <xdr:rowOff>209550</xdr:rowOff>
        </xdr:to>
        <xdr:sp macro="" textlink="">
          <xdr:nvSpPr>
            <xdr:cNvPr id="10255" name="Check Box 15" hidden="1">
              <a:extLst>
                <a:ext uri="{63B3BB69-23CF-44E3-9099-C40C66FF867C}">
                  <a14:compatExt spid="_x0000_s10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14</xdr:row>
          <xdr:rowOff>0</xdr:rowOff>
        </xdr:from>
        <xdr:to>
          <xdr:col>4</xdr:col>
          <xdr:colOff>590550</xdr:colOff>
          <xdr:row>14</xdr:row>
          <xdr:rowOff>209550</xdr:rowOff>
        </xdr:to>
        <xdr:sp macro="" textlink="">
          <xdr:nvSpPr>
            <xdr:cNvPr id="10256" name="Check Box 16" hidden="1">
              <a:extLst>
                <a:ext uri="{63B3BB69-23CF-44E3-9099-C40C66FF867C}">
                  <a14:compatExt spid="_x0000_s10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14</xdr:row>
          <xdr:rowOff>0</xdr:rowOff>
        </xdr:from>
        <xdr:to>
          <xdr:col>3</xdr:col>
          <xdr:colOff>723900</xdr:colOff>
          <xdr:row>14</xdr:row>
          <xdr:rowOff>200025</xdr:rowOff>
        </xdr:to>
        <xdr:sp macro="" textlink="">
          <xdr:nvSpPr>
            <xdr:cNvPr id="10257" name="Check Box 17" hidden="1">
              <a:extLst>
                <a:ext uri="{63B3BB69-23CF-44E3-9099-C40C66FF867C}">
                  <a14:compatExt spid="_x0000_s10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14</xdr:row>
          <xdr:rowOff>0</xdr:rowOff>
        </xdr:from>
        <xdr:to>
          <xdr:col>4</xdr:col>
          <xdr:colOff>590550</xdr:colOff>
          <xdr:row>14</xdr:row>
          <xdr:rowOff>200025</xdr:rowOff>
        </xdr:to>
        <xdr:sp macro="" textlink="">
          <xdr:nvSpPr>
            <xdr:cNvPr id="10258" name="Check Box 18" hidden="1">
              <a:extLst>
                <a:ext uri="{63B3BB69-23CF-44E3-9099-C40C66FF867C}">
                  <a14:compatExt spid="_x0000_s10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14</xdr:row>
          <xdr:rowOff>0</xdr:rowOff>
        </xdr:from>
        <xdr:to>
          <xdr:col>3</xdr:col>
          <xdr:colOff>723900</xdr:colOff>
          <xdr:row>14</xdr:row>
          <xdr:rowOff>209550</xdr:rowOff>
        </xdr:to>
        <xdr:sp macro="" textlink="">
          <xdr:nvSpPr>
            <xdr:cNvPr id="10259" name="Check Box 19" hidden="1">
              <a:extLst>
                <a:ext uri="{63B3BB69-23CF-44E3-9099-C40C66FF867C}">
                  <a14:compatExt spid="_x0000_s10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14</xdr:row>
          <xdr:rowOff>0</xdr:rowOff>
        </xdr:from>
        <xdr:to>
          <xdr:col>4</xdr:col>
          <xdr:colOff>590550</xdr:colOff>
          <xdr:row>14</xdr:row>
          <xdr:rowOff>209550</xdr:rowOff>
        </xdr:to>
        <xdr:sp macro="" textlink="">
          <xdr:nvSpPr>
            <xdr:cNvPr id="10260" name="Check Box 20" hidden="1">
              <a:extLst>
                <a:ext uri="{63B3BB69-23CF-44E3-9099-C40C66FF867C}">
                  <a14:compatExt spid="_x0000_s10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14</xdr:row>
          <xdr:rowOff>0</xdr:rowOff>
        </xdr:from>
        <xdr:to>
          <xdr:col>3</xdr:col>
          <xdr:colOff>723900</xdr:colOff>
          <xdr:row>14</xdr:row>
          <xdr:rowOff>200025</xdr:rowOff>
        </xdr:to>
        <xdr:sp macro="" textlink="">
          <xdr:nvSpPr>
            <xdr:cNvPr id="10261" name="Check Box 21" hidden="1">
              <a:extLst>
                <a:ext uri="{63B3BB69-23CF-44E3-9099-C40C66FF867C}">
                  <a14:compatExt spid="_x0000_s10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14</xdr:row>
          <xdr:rowOff>0</xdr:rowOff>
        </xdr:from>
        <xdr:to>
          <xdr:col>4</xdr:col>
          <xdr:colOff>590550</xdr:colOff>
          <xdr:row>14</xdr:row>
          <xdr:rowOff>200025</xdr:rowOff>
        </xdr:to>
        <xdr:sp macro="" textlink="">
          <xdr:nvSpPr>
            <xdr:cNvPr id="10262" name="Check Box 22" hidden="1">
              <a:extLst>
                <a:ext uri="{63B3BB69-23CF-44E3-9099-C40C66FF867C}">
                  <a14:compatExt spid="_x0000_s10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14</xdr:row>
          <xdr:rowOff>0</xdr:rowOff>
        </xdr:from>
        <xdr:to>
          <xdr:col>3</xdr:col>
          <xdr:colOff>723900</xdr:colOff>
          <xdr:row>14</xdr:row>
          <xdr:rowOff>209550</xdr:rowOff>
        </xdr:to>
        <xdr:sp macro="" textlink="">
          <xdr:nvSpPr>
            <xdr:cNvPr id="10274" name="Check Box 34" hidden="1">
              <a:extLst>
                <a:ext uri="{63B3BB69-23CF-44E3-9099-C40C66FF867C}">
                  <a14:compatExt spid="_x0000_s10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14</xdr:row>
          <xdr:rowOff>0</xdr:rowOff>
        </xdr:from>
        <xdr:to>
          <xdr:col>3</xdr:col>
          <xdr:colOff>723900</xdr:colOff>
          <xdr:row>14</xdr:row>
          <xdr:rowOff>200025</xdr:rowOff>
        </xdr:to>
        <xdr:sp macro="" textlink="">
          <xdr:nvSpPr>
            <xdr:cNvPr id="10275" name="Check Box 35" hidden="1">
              <a:extLst>
                <a:ext uri="{63B3BB69-23CF-44E3-9099-C40C66FF867C}">
                  <a14:compatExt spid="_x0000_s10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14</xdr:row>
          <xdr:rowOff>0</xdr:rowOff>
        </xdr:from>
        <xdr:to>
          <xdr:col>3</xdr:col>
          <xdr:colOff>723900</xdr:colOff>
          <xdr:row>14</xdr:row>
          <xdr:rowOff>209550</xdr:rowOff>
        </xdr:to>
        <xdr:sp macro="" textlink="">
          <xdr:nvSpPr>
            <xdr:cNvPr id="10276" name="Check Box 36" hidden="1">
              <a:extLst>
                <a:ext uri="{63B3BB69-23CF-44E3-9099-C40C66FF867C}">
                  <a14:compatExt spid="_x0000_s10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14</xdr:row>
          <xdr:rowOff>0</xdr:rowOff>
        </xdr:from>
        <xdr:to>
          <xdr:col>3</xdr:col>
          <xdr:colOff>723900</xdr:colOff>
          <xdr:row>14</xdr:row>
          <xdr:rowOff>209550</xdr:rowOff>
        </xdr:to>
        <xdr:sp macro="" textlink="">
          <xdr:nvSpPr>
            <xdr:cNvPr id="10280" name="Check Box 40" hidden="1">
              <a:extLst>
                <a:ext uri="{63B3BB69-23CF-44E3-9099-C40C66FF867C}">
                  <a14:compatExt spid="_x0000_s10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14</xdr:row>
          <xdr:rowOff>0</xdr:rowOff>
        </xdr:from>
        <xdr:to>
          <xdr:col>3</xdr:col>
          <xdr:colOff>723900</xdr:colOff>
          <xdr:row>14</xdr:row>
          <xdr:rowOff>200025</xdr:rowOff>
        </xdr:to>
        <xdr:sp macro="" textlink="">
          <xdr:nvSpPr>
            <xdr:cNvPr id="10281" name="Check Box 41" hidden="1">
              <a:extLst>
                <a:ext uri="{63B3BB69-23CF-44E3-9099-C40C66FF867C}">
                  <a14:compatExt spid="_x0000_s10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14</xdr:row>
          <xdr:rowOff>0</xdr:rowOff>
        </xdr:from>
        <xdr:to>
          <xdr:col>3</xdr:col>
          <xdr:colOff>723900</xdr:colOff>
          <xdr:row>14</xdr:row>
          <xdr:rowOff>209550</xdr:rowOff>
        </xdr:to>
        <xdr:sp macro="" textlink="">
          <xdr:nvSpPr>
            <xdr:cNvPr id="10282" name="Check Box 42" hidden="1">
              <a:extLst>
                <a:ext uri="{63B3BB69-23CF-44E3-9099-C40C66FF867C}">
                  <a14:compatExt spid="_x0000_s10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14</xdr:row>
          <xdr:rowOff>0</xdr:rowOff>
        </xdr:from>
        <xdr:to>
          <xdr:col>4</xdr:col>
          <xdr:colOff>590550</xdr:colOff>
          <xdr:row>14</xdr:row>
          <xdr:rowOff>209550</xdr:rowOff>
        </xdr:to>
        <xdr:sp macro="" textlink="">
          <xdr:nvSpPr>
            <xdr:cNvPr id="10286" name="Check Box 46" hidden="1">
              <a:extLst>
                <a:ext uri="{63B3BB69-23CF-44E3-9099-C40C66FF867C}">
                  <a14:compatExt spid="_x0000_s10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14</xdr:row>
          <xdr:rowOff>0</xdr:rowOff>
        </xdr:from>
        <xdr:to>
          <xdr:col>4</xdr:col>
          <xdr:colOff>590550</xdr:colOff>
          <xdr:row>14</xdr:row>
          <xdr:rowOff>200025</xdr:rowOff>
        </xdr:to>
        <xdr:sp macro="" textlink="">
          <xdr:nvSpPr>
            <xdr:cNvPr id="10287" name="Check Box 47" hidden="1">
              <a:extLst>
                <a:ext uri="{63B3BB69-23CF-44E3-9099-C40C66FF867C}">
                  <a14:compatExt spid="_x0000_s10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14</xdr:row>
          <xdr:rowOff>0</xdr:rowOff>
        </xdr:from>
        <xdr:to>
          <xdr:col>4</xdr:col>
          <xdr:colOff>590550</xdr:colOff>
          <xdr:row>14</xdr:row>
          <xdr:rowOff>209550</xdr:rowOff>
        </xdr:to>
        <xdr:sp macro="" textlink="">
          <xdr:nvSpPr>
            <xdr:cNvPr id="10288" name="Check Box 48" hidden="1">
              <a:extLst>
                <a:ext uri="{63B3BB69-23CF-44E3-9099-C40C66FF867C}">
                  <a14:compatExt spid="_x0000_s10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14</xdr:row>
          <xdr:rowOff>0</xdr:rowOff>
        </xdr:from>
        <xdr:to>
          <xdr:col>3</xdr:col>
          <xdr:colOff>723900</xdr:colOff>
          <xdr:row>14</xdr:row>
          <xdr:rowOff>209550</xdr:rowOff>
        </xdr:to>
        <xdr:sp macro="" textlink="">
          <xdr:nvSpPr>
            <xdr:cNvPr id="10296" name="Check Box 56" hidden="1">
              <a:extLst>
                <a:ext uri="{63B3BB69-23CF-44E3-9099-C40C66FF867C}">
                  <a14:compatExt spid="_x0000_s10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14</xdr:row>
          <xdr:rowOff>0</xdr:rowOff>
        </xdr:from>
        <xdr:to>
          <xdr:col>3</xdr:col>
          <xdr:colOff>723900</xdr:colOff>
          <xdr:row>14</xdr:row>
          <xdr:rowOff>200025</xdr:rowOff>
        </xdr:to>
        <xdr:sp macro="" textlink="">
          <xdr:nvSpPr>
            <xdr:cNvPr id="10297" name="Check Box 57" hidden="1">
              <a:extLst>
                <a:ext uri="{63B3BB69-23CF-44E3-9099-C40C66FF867C}">
                  <a14:compatExt spid="_x0000_s10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14</xdr:row>
          <xdr:rowOff>0</xdr:rowOff>
        </xdr:from>
        <xdr:to>
          <xdr:col>3</xdr:col>
          <xdr:colOff>723900</xdr:colOff>
          <xdr:row>14</xdr:row>
          <xdr:rowOff>209550</xdr:rowOff>
        </xdr:to>
        <xdr:sp macro="" textlink="">
          <xdr:nvSpPr>
            <xdr:cNvPr id="10298" name="Check Box 58" hidden="1">
              <a:extLst>
                <a:ext uri="{63B3BB69-23CF-44E3-9099-C40C66FF867C}">
                  <a14:compatExt spid="_x0000_s10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14</xdr:row>
          <xdr:rowOff>0</xdr:rowOff>
        </xdr:from>
        <xdr:to>
          <xdr:col>3</xdr:col>
          <xdr:colOff>723900</xdr:colOff>
          <xdr:row>14</xdr:row>
          <xdr:rowOff>209550</xdr:rowOff>
        </xdr:to>
        <xdr:sp macro="" textlink="">
          <xdr:nvSpPr>
            <xdr:cNvPr id="10299" name="Check Box 59" hidden="1">
              <a:extLst>
                <a:ext uri="{63B3BB69-23CF-44E3-9099-C40C66FF867C}">
                  <a14:compatExt spid="_x0000_s10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14</xdr:row>
          <xdr:rowOff>0</xdr:rowOff>
        </xdr:from>
        <xdr:to>
          <xdr:col>3</xdr:col>
          <xdr:colOff>723900</xdr:colOff>
          <xdr:row>14</xdr:row>
          <xdr:rowOff>200025</xdr:rowOff>
        </xdr:to>
        <xdr:sp macro="" textlink="">
          <xdr:nvSpPr>
            <xdr:cNvPr id="10300" name="Check Box 60" hidden="1">
              <a:extLst>
                <a:ext uri="{63B3BB69-23CF-44E3-9099-C40C66FF867C}">
                  <a14:compatExt spid="_x0000_s1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14</xdr:row>
          <xdr:rowOff>0</xdr:rowOff>
        </xdr:from>
        <xdr:to>
          <xdr:col>3</xdr:col>
          <xdr:colOff>723900</xdr:colOff>
          <xdr:row>14</xdr:row>
          <xdr:rowOff>209550</xdr:rowOff>
        </xdr:to>
        <xdr:sp macro="" textlink="">
          <xdr:nvSpPr>
            <xdr:cNvPr id="10301" name="Check Box 61" hidden="1">
              <a:extLst>
                <a:ext uri="{63B3BB69-23CF-44E3-9099-C40C66FF867C}">
                  <a14:compatExt spid="_x0000_s10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14</xdr:row>
          <xdr:rowOff>0</xdr:rowOff>
        </xdr:from>
        <xdr:to>
          <xdr:col>4</xdr:col>
          <xdr:colOff>590550</xdr:colOff>
          <xdr:row>14</xdr:row>
          <xdr:rowOff>209550</xdr:rowOff>
        </xdr:to>
        <xdr:sp macro="" textlink="">
          <xdr:nvSpPr>
            <xdr:cNvPr id="10305" name="Check Box 65" hidden="1">
              <a:extLst>
                <a:ext uri="{63B3BB69-23CF-44E3-9099-C40C66FF867C}">
                  <a14:compatExt spid="_x0000_s10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14</xdr:row>
          <xdr:rowOff>0</xdr:rowOff>
        </xdr:from>
        <xdr:to>
          <xdr:col>4</xdr:col>
          <xdr:colOff>590550</xdr:colOff>
          <xdr:row>14</xdr:row>
          <xdr:rowOff>200025</xdr:rowOff>
        </xdr:to>
        <xdr:sp macro="" textlink="">
          <xdr:nvSpPr>
            <xdr:cNvPr id="10306" name="Check Box 66" hidden="1">
              <a:extLst>
                <a:ext uri="{63B3BB69-23CF-44E3-9099-C40C66FF867C}">
                  <a14:compatExt spid="_x0000_s10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14</xdr:row>
          <xdr:rowOff>0</xdr:rowOff>
        </xdr:from>
        <xdr:to>
          <xdr:col>4</xdr:col>
          <xdr:colOff>590550</xdr:colOff>
          <xdr:row>14</xdr:row>
          <xdr:rowOff>209550</xdr:rowOff>
        </xdr:to>
        <xdr:sp macro="" textlink="">
          <xdr:nvSpPr>
            <xdr:cNvPr id="10307" name="Check Box 67" hidden="1">
              <a:extLst>
                <a:ext uri="{63B3BB69-23CF-44E3-9099-C40C66FF867C}">
                  <a14:compatExt spid="_x0000_s10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14</xdr:row>
          <xdr:rowOff>0</xdr:rowOff>
        </xdr:from>
        <xdr:to>
          <xdr:col>3</xdr:col>
          <xdr:colOff>723900</xdr:colOff>
          <xdr:row>14</xdr:row>
          <xdr:rowOff>209550</xdr:rowOff>
        </xdr:to>
        <xdr:sp macro="" textlink="">
          <xdr:nvSpPr>
            <xdr:cNvPr id="10315" name="Check Box 75" hidden="1">
              <a:extLst>
                <a:ext uri="{63B3BB69-23CF-44E3-9099-C40C66FF867C}">
                  <a14:compatExt spid="_x0000_s10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14</xdr:row>
          <xdr:rowOff>0</xdr:rowOff>
        </xdr:from>
        <xdr:to>
          <xdr:col>3</xdr:col>
          <xdr:colOff>723900</xdr:colOff>
          <xdr:row>14</xdr:row>
          <xdr:rowOff>200025</xdr:rowOff>
        </xdr:to>
        <xdr:sp macro="" textlink="">
          <xdr:nvSpPr>
            <xdr:cNvPr id="10316" name="Check Box 76" hidden="1">
              <a:extLst>
                <a:ext uri="{63B3BB69-23CF-44E3-9099-C40C66FF867C}">
                  <a14:compatExt spid="_x0000_s10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14</xdr:row>
          <xdr:rowOff>200025</xdr:rowOff>
        </xdr:from>
        <xdr:to>
          <xdr:col>3</xdr:col>
          <xdr:colOff>723900</xdr:colOff>
          <xdr:row>14</xdr:row>
          <xdr:rowOff>409575</xdr:rowOff>
        </xdr:to>
        <xdr:sp macro="" textlink="">
          <xdr:nvSpPr>
            <xdr:cNvPr id="10317" name="Check Box 77" hidden="1">
              <a:extLst>
                <a:ext uri="{63B3BB69-23CF-44E3-9099-C40C66FF867C}">
                  <a14:compatExt spid="_x0000_s10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14</xdr:row>
          <xdr:rowOff>0</xdr:rowOff>
        </xdr:from>
        <xdr:to>
          <xdr:col>3</xdr:col>
          <xdr:colOff>723900</xdr:colOff>
          <xdr:row>14</xdr:row>
          <xdr:rowOff>209550</xdr:rowOff>
        </xdr:to>
        <xdr:sp macro="" textlink="">
          <xdr:nvSpPr>
            <xdr:cNvPr id="10318" name="Check Box 78" hidden="1">
              <a:extLst>
                <a:ext uri="{63B3BB69-23CF-44E3-9099-C40C66FF867C}">
                  <a14:compatExt spid="_x0000_s10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14</xdr:row>
          <xdr:rowOff>0</xdr:rowOff>
        </xdr:from>
        <xdr:to>
          <xdr:col>3</xdr:col>
          <xdr:colOff>723900</xdr:colOff>
          <xdr:row>14</xdr:row>
          <xdr:rowOff>200025</xdr:rowOff>
        </xdr:to>
        <xdr:sp macro="" textlink="">
          <xdr:nvSpPr>
            <xdr:cNvPr id="10319" name="Check Box 79" hidden="1">
              <a:extLst>
                <a:ext uri="{63B3BB69-23CF-44E3-9099-C40C66FF867C}">
                  <a14:compatExt spid="_x0000_s10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14</xdr:row>
          <xdr:rowOff>200025</xdr:rowOff>
        </xdr:from>
        <xdr:to>
          <xdr:col>3</xdr:col>
          <xdr:colOff>723900</xdr:colOff>
          <xdr:row>14</xdr:row>
          <xdr:rowOff>409575</xdr:rowOff>
        </xdr:to>
        <xdr:sp macro="" textlink="">
          <xdr:nvSpPr>
            <xdr:cNvPr id="10320" name="Check Box 80" hidden="1">
              <a:extLst>
                <a:ext uri="{63B3BB69-23CF-44E3-9099-C40C66FF867C}">
                  <a14:compatExt spid="_x0000_s10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14</xdr:row>
          <xdr:rowOff>0</xdr:rowOff>
        </xdr:from>
        <xdr:to>
          <xdr:col>4</xdr:col>
          <xdr:colOff>590550</xdr:colOff>
          <xdr:row>14</xdr:row>
          <xdr:rowOff>209550</xdr:rowOff>
        </xdr:to>
        <xdr:sp macro="" textlink="">
          <xdr:nvSpPr>
            <xdr:cNvPr id="10324" name="Check Box 84" hidden="1">
              <a:extLst>
                <a:ext uri="{63B3BB69-23CF-44E3-9099-C40C66FF867C}">
                  <a14:compatExt spid="_x0000_s10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14</xdr:row>
          <xdr:rowOff>0</xdr:rowOff>
        </xdr:from>
        <xdr:to>
          <xdr:col>4</xdr:col>
          <xdr:colOff>590550</xdr:colOff>
          <xdr:row>14</xdr:row>
          <xdr:rowOff>200025</xdr:rowOff>
        </xdr:to>
        <xdr:sp macro="" textlink="">
          <xdr:nvSpPr>
            <xdr:cNvPr id="10325" name="Check Box 85" hidden="1">
              <a:extLst>
                <a:ext uri="{63B3BB69-23CF-44E3-9099-C40C66FF867C}">
                  <a14:compatExt spid="_x0000_s10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14</xdr:row>
          <xdr:rowOff>200025</xdr:rowOff>
        </xdr:from>
        <xdr:to>
          <xdr:col>4</xdr:col>
          <xdr:colOff>590550</xdr:colOff>
          <xdr:row>14</xdr:row>
          <xdr:rowOff>409575</xdr:rowOff>
        </xdr:to>
        <xdr:sp macro="" textlink="">
          <xdr:nvSpPr>
            <xdr:cNvPr id="10326" name="Check Box 86" hidden="1">
              <a:extLst>
                <a:ext uri="{63B3BB69-23CF-44E3-9099-C40C66FF867C}">
                  <a14:compatExt spid="_x0000_s10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15</xdr:row>
          <xdr:rowOff>0</xdr:rowOff>
        </xdr:from>
        <xdr:to>
          <xdr:col>3</xdr:col>
          <xdr:colOff>723900</xdr:colOff>
          <xdr:row>15</xdr:row>
          <xdr:rowOff>209550</xdr:rowOff>
        </xdr:to>
        <xdr:sp macro="" textlink="">
          <xdr:nvSpPr>
            <xdr:cNvPr id="10335" name="Check Box 95" hidden="1">
              <a:extLst>
                <a:ext uri="{63B3BB69-23CF-44E3-9099-C40C66FF867C}">
                  <a14:compatExt spid="_x0000_s10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15</xdr:row>
          <xdr:rowOff>0</xdr:rowOff>
        </xdr:from>
        <xdr:to>
          <xdr:col>3</xdr:col>
          <xdr:colOff>723900</xdr:colOff>
          <xdr:row>15</xdr:row>
          <xdr:rowOff>200025</xdr:rowOff>
        </xdr:to>
        <xdr:sp macro="" textlink="">
          <xdr:nvSpPr>
            <xdr:cNvPr id="10336" name="Check Box 96" hidden="1">
              <a:extLst>
                <a:ext uri="{63B3BB69-23CF-44E3-9099-C40C66FF867C}">
                  <a14:compatExt spid="_x0000_s10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15</xdr:row>
          <xdr:rowOff>0</xdr:rowOff>
        </xdr:from>
        <xdr:to>
          <xdr:col>3</xdr:col>
          <xdr:colOff>723900</xdr:colOff>
          <xdr:row>15</xdr:row>
          <xdr:rowOff>209550</xdr:rowOff>
        </xdr:to>
        <xdr:sp macro="" textlink="">
          <xdr:nvSpPr>
            <xdr:cNvPr id="10337" name="Check Box 97" hidden="1">
              <a:extLst>
                <a:ext uri="{63B3BB69-23CF-44E3-9099-C40C66FF867C}">
                  <a14:compatExt spid="_x0000_s10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15</xdr:row>
          <xdr:rowOff>0</xdr:rowOff>
        </xdr:from>
        <xdr:to>
          <xdr:col>3</xdr:col>
          <xdr:colOff>723900</xdr:colOff>
          <xdr:row>15</xdr:row>
          <xdr:rowOff>209550</xdr:rowOff>
        </xdr:to>
        <xdr:sp macro="" textlink="">
          <xdr:nvSpPr>
            <xdr:cNvPr id="10338" name="Check Box 98" hidden="1">
              <a:extLst>
                <a:ext uri="{63B3BB69-23CF-44E3-9099-C40C66FF867C}">
                  <a14:compatExt spid="_x0000_s10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15</xdr:row>
          <xdr:rowOff>0</xdr:rowOff>
        </xdr:from>
        <xdr:to>
          <xdr:col>3</xdr:col>
          <xdr:colOff>723900</xdr:colOff>
          <xdr:row>15</xdr:row>
          <xdr:rowOff>200025</xdr:rowOff>
        </xdr:to>
        <xdr:sp macro="" textlink="">
          <xdr:nvSpPr>
            <xdr:cNvPr id="10339" name="Check Box 99" hidden="1">
              <a:extLst>
                <a:ext uri="{63B3BB69-23CF-44E3-9099-C40C66FF867C}">
                  <a14:compatExt spid="_x0000_s10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15</xdr:row>
          <xdr:rowOff>0</xdr:rowOff>
        </xdr:from>
        <xdr:to>
          <xdr:col>3</xdr:col>
          <xdr:colOff>723900</xdr:colOff>
          <xdr:row>15</xdr:row>
          <xdr:rowOff>209550</xdr:rowOff>
        </xdr:to>
        <xdr:sp macro="" textlink="">
          <xdr:nvSpPr>
            <xdr:cNvPr id="10340" name="Check Box 100" hidden="1">
              <a:extLst>
                <a:ext uri="{63B3BB69-23CF-44E3-9099-C40C66FF867C}">
                  <a14:compatExt spid="_x0000_s10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15</xdr:row>
          <xdr:rowOff>0</xdr:rowOff>
        </xdr:from>
        <xdr:to>
          <xdr:col>4</xdr:col>
          <xdr:colOff>590550</xdr:colOff>
          <xdr:row>15</xdr:row>
          <xdr:rowOff>209550</xdr:rowOff>
        </xdr:to>
        <xdr:sp macro="" textlink="">
          <xdr:nvSpPr>
            <xdr:cNvPr id="10344" name="Check Box 104" hidden="1">
              <a:extLst>
                <a:ext uri="{63B3BB69-23CF-44E3-9099-C40C66FF867C}">
                  <a14:compatExt spid="_x0000_s10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15</xdr:row>
          <xdr:rowOff>0</xdr:rowOff>
        </xdr:from>
        <xdr:to>
          <xdr:col>4</xdr:col>
          <xdr:colOff>590550</xdr:colOff>
          <xdr:row>15</xdr:row>
          <xdr:rowOff>200025</xdr:rowOff>
        </xdr:to>
        <xdr:sp macro="" textlink="">
          <xdr:nvSpPr>
            <xdr:cNvPr id="10345" name="Check Box 105" hidden="1">
              <a:extLst>
                <a:ext uri="{63B3BB69-23CF-44E3-9099-C40C66FF867C}">
                  <a14:compatExt spid="_x0000_s10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15</xdr:row>
          <xdr:rowOff>0</xdr:rowOff>
        </xdr:from>
        <xdr:to>
          <xdr:col>4</xdr:col>
          <xdr:colOff>590550</xdr:colOff>
          <xdr:row>15</xdr:row>
          <xdr:rowOff>209550</xdr:rowOff>
        </xdr:to>
        <xdr:sp macro="" textlink="">
          <xdr:nvSpPr>
            <xdr:cNvPr id="10346" name="Check Box 106" hidden="1">
              <a:extLst>
                <a:ext uri="{63B3BB69-23CF-44E3-9099-C40C66FF867C}">
                  <a14:compatExt spid="_x0000_s10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15</xdr:row>
          <xdr:rowOff>0</xdr:rowOff>
        </xdr:from>
        <xdr:to>
          <xdr:col>3</xdr:col>
          <xdr:colOff>723900</xdr:colOff>
          <xdr:row>15</xdr:row>
          <xdr:rowOff>209550</xdr:rowOff>
        </xdr:to>
        <xdr:sp macro="" textlink="">
          <xdr:nvSpPr>
            <xdr:cNvPr id="10348" name="Check Box 108" hidden="1">
              <a:extLst>
                <a:ext uri="{63B3BB69-23CF-44E3-9099-C40C66FF867C}">
                  <a14:compatExt spid="_x0000_s10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15</xdr:row>
          <xdr:rowOff>0</xdr:rowOff>
        </xdr:from>
        <xdr:to>
          <xdr:col>3</xdr:col>
          <xdr:colOff>723900</xdr:colOff>
          <xdr:row>15</xdr:row>
          <xdr:rowOff>200025</xdr:rowOff>
        </xdr:to>
        <xdr:sp macro="" textlink="">
          <xdr:nvSpPr>
            <xdr:cNvPr id="10349" name="Check Box 109" hidden="1">
              <a:extLst>
                <a:ext uri="{63B3BB69-23CF-44E3-9099-C40C66FF867C}">
                  <a14:compatExt spid="_x0000_s10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15</xdr:row>
          <xdr:rowOff>200025</xdr:rowOff>
        </xdr:from>
        <xdr:to>
          <xdr:col>3</xdr:col>
          <xdr:colOff>723900</xdr:colOff>
          <xdr:row>15</xdr:row>
          <xdr:rowOff>409575</xdr:rowOff>
        </xdr:to>
        <xdr:sp macro="" textlink="">
          <xdr:nvSpPr>
            <xdr:cNvPr id="10350" name="Check Box 110" hidden="1">
              <a:extLst>
                <a:ext uri="{63B3BB69-23CF-44E3-9099-C40C66FF867C}">
                  <a14:compatExt spid="_x0000_s10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15</xdr:row>
          <xdr:rowOff>0</xdr:rowOff>
        </xdr:from>
        <xdr:to>
          <xdr:col>3</xdr:col>
          <xdr:colOff>723900</xdr:colOff>
          <xdr:row>15</xdr:row>
          <xdr:rowOff>209550</xdr:rowOff>
        </xdr:to>
        <xdr:sp macro="" textlink="">
          <xdr:nvSpPr>
            <xdr:cNvPr id="10351" name="Check Box 111" hidden="1">
              <a:extLst>
                <a:ext uri="{63B3BB69-23CF-44E3-9099-C40C66FF867C}">
                  <a14:compatExt spid="_x0000_s10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15</xdr:row>
          <xdr:rowOff>0</xdr:rowOff>
        </xdr:from>
        <xdr:to>
          <xdr:col>3</xdr:col>
          <xdr:colOff>723900</xdr:colOff>
          <xdr:row>15</xdr:row>
          <xdr:rowOff>200025</xdr:rowOff>
        </xdr:to>
        <xdr:sp macro="" textlink="">
          <xdr:nvSpPr>
            <xdr:cNvPr id="10352" name="Check Box 112" hidden="1">
              <a:extLst>
                <a:ext uri="{63B3BB69-23CF-44E3-9099-C40C66FF867C}">
                  <a14:compatExt spid="_x0000_s10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15</xdr:row>
          <xdr:rowOff>200025</xdr:rowOff>
        </xdr:from>
        <xdr:to>
          <xdr:col>3</xdr:col>
          <xdr:colOff>723900</xdr:colOff>
          <xdr:row>15</xdr:row>
          <xdr:rowOff>409575</xdr:rowOff>
        </xdr:to>
        <xdr:sp macro="" textlink="">
          <xdr:nvSpPr>
            <xdr:cNvPr id="10353" name="Check Box 113" hidden="1">
              <a:extLst>
                <a:ext uri="{63B3BB69-23CF-44E3-9099-C40C66FF867C}">
                  <a14:compatExt spid="_x0000_s10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15</xdr:row>
          <xdr:rowOff>0</xdr:rowOff>
        </xdr:from>
        <xdr:to>
          <xdr:col>4</xdr:col>
          <xdr:colOff>590550</xdr:colOff>
          <xdr:row>15</xdr:row>
          <xdr:rowOff>209550</xdr:rowOff>
        </xdr:to>
        <xdr:sp macro="" textlink="">
          <xdr:nvSpPr>
            <xdr:cNvPr id="10354" name="Check Box 114" hidden="1">
              <a:extLst>
                <a:ext uri="{63B3BB69-23CF-44E3-9099-C40C66FF867C}">
                  <a14:compatExt spid="_x0000_s10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15</xdr:row>
          <xdr:rowOff>0</xdr:rowOff>
        </xdr:from>
        <xdr:to>
          <xdr:col>4</xdr:col>
          <xdr:colOff>590550</xdr:colOff>
          <xdr:row>15</xdr:row>
          <xdr:rowOff>200025</xdr:rowOff>
        </xdr:to>
        <xdr:sp macro="" textlink="">
          <xdr:nvSpPr>
            <xdr:cNvPr id="10355" name="Check Box 115" hidden="1">
              <a:extLst>
                <a:ext uri="{63B3BB69-23CF-44E3-9099-C40C66FF867C}">
                  <a14:compatExt spid="_x0000_s10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15</xdr:row>
          <xdr:rowOff>200025</xdr:rowOff>
        </xdr:from>
        <xdr:to>
          <xdr:col>4</xdr:col>
          <xdr:colOff>590550</xdr:colOff>
          <xdr:row>15</xdr:row>
          <xdr:rowOff>409575</xdr:rowOff>
        </xdr:to>
        <xdr:sp macro="" textlink="">
          <xdr:nvSpPr>
            <xdr:cNvPr id="10356" name="Check Box 116" hidden="1">
              <a:extLst>
                <a:ext uri="{63B3BB69-23CF-44E3-9099-C40C66FF867C}">
                  <a14:compatExt spid="_x0000_s10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16</xdr:row>
          <xdr:rowOff>0</xdr:rowOff>
        </xdr:from>
        <xdr:to>
          <xdr:col>3</xdr:col>
          <xdr:colOff>723900</xdr:colOff>
          <xdr:row>16</xdr:row>
          <xdr:rowOff>209550</xdr:rowOff>
        </xdr:to>
        <xdr:sp macro="" textlink="">
          <xdr:nvSpPr>
            <xdr:cNvPr id="10364" name="Check Box 124" hidden="1">
              <a:extLst>
                <a:ext uri="{63B3BB69-23CF-44E3-9099-C40C66FF867C}">
                  <a14:compatExt spid="_x0000_s10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16</xdr:row>
          <xdr:rowOff>0</xdr:rowOff>
        </xdr:from>
        <xdr:to>
          <xdr:col>3</xdr:col>
          <xdr:colOff>723900</xdr:colOff>
          <xdr:row>16</xdr:row>
          <xdr:rowOff>200025</xdr:rowOff>
        </xdr:to>
        <xdr:sp macro="" textlink="">
          <xdr:nvSpPr>
            <xdr:cNvPr id="10365" name="Check Box 125" hidden="1">
              <a:extLst>
                <a:ext uri="{63B3BB69-23CF-44E3-9099-C40C66FF867C}">
                  <a14:compatExt spid="_x0000_s10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16</xdr:row>
          <xdr:rowOff>200025</xdr:rowOff>
        </xdr:from>
        <xdr:to>
          <xdr:col>3</xdr:col>
          <xdr:colOff>723900</xdr:colOff>
          <xdr:row>16</xdr:row>
          <xdr:rowOff>409575</xdr:rowOff>
        </xdr:to>
        <xdr:sp macro="" textlink="">
          <xdr:nvSpPr>
            <xdr:cNvPr id="10366" name="Check Box 126" hidden="1">
              <a:extLst>
                <a:ext uri="{63B3BB69-23CF-44E3-9099-C40C66FF867C}">
                  <a14:compatExt spid="_x0000_s10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16</xdr:row>
          <xdr:rowOff>0</xdr:rowOff>
        </xdr:from>
        <xdr:to>
          <xdr:col>3</xdr:col>
          <xdr:colOff>723900</xdr:colOff>
          <xdr:row>16</xdr:row>
          <xdr:rowOff>209550</xdr:rowOff>
        </xdr:to>
        <xdr:sp macro="" textlink="">
          <xdr:nvSpPr>
            <xdr:cNvPr id="10367" name="Check Box 127" hidden="1">
              <a:extLst>
                <a:ext uri="{63B3BB69-23CF-44E3-9099-C40C66FF867C}">
                  <a14:compatExt spid="_x0000_s10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16</xdr:row>
          <xdr:rowOff>0</xdr:rowOff>
        </xdr:from>
        <xdr:to>
          <xdr:col>3</xdr:col>
          <xdr:colOff>723900</xdr:colOff>
          <xdr:row>16</xdr:row>
          <xdr:rowOff>200025</xdr:rowOff>
        </xdr:to>
        <xdr:sp macro="" textlink="">
          <xdr:nvSpPr>
            <xdr:cNvPr id="10368" name="Check Box 128" hidden="1">
              <a:extLst>
                <a:ext uri="{63B3BB69-23CF-44E3-9099-C40C66FF867C}">
                  <a14:compatExt spid="_x0000_s10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16</xdr:row>
          <xdr:rowOff>200025</xdr:rowOff>
        </xdr:from>
        <xdr:to>
          <xdr:col>3</xdr:col>
          <xdr:colOff>723900</xdr:colOff>
          <xdr:row>16</xdr:row>
          <xdr:rowOff>409575</xdr:rowOff>
        </xdr:to>
        <xdr:sp macro="" textlink="">
          <xdr:nvSpPr>
            <xdr:cNvPr id="10369" name="Check Box 129" hidden="1">
              <a:extLst>
                <a:ext uri="{63B3BB69-23CF-44E3-9099-C40C66FF867C}">
                  <a14:compatExt spid="_x0000_s10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16</xdr:row>
          <xdr:rowOff>0</xdr:rowOff>
        </xdr:from>
        <xdr:to>
          <xdr:col>4</xdr:col>
          <xdr:colOff>590550</xdr:colOff>
          <xdr:row>16</xdr:row>
          <xdr:rowOff>209550</xdr:rowOff>
        </xdr:to>
        <xdr:sp macro="" textlink="">
          <xdr:nvSpPr>
            <xdr:cNvPr id="10373" name="Check Box 133" hidden="1">
              <a:extLst>
                <a:ext uri="{63B3BB69-23CF-44E3-9099-C40C66FF867C}">
                  <a14:compatExt spid="_x0000_s10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16</xdr:row>
          <xdr:rowOff>0</xdr:rowOff>
        </xdr:from>
        <xdr:to>
          <xdr:col>4</xdr:col>
          <xdr:colOff>590550</xdr:colOff>
          <xdr:row>16</xdr:row>
          <xdr:rowOff>200025</xdr:rowOff>
        </xdr:to>
        <xdr:sp macro="" textlink="">
          <xdr:nvSpPr>
            <xdr:cNvPr id="10374" name="Check Box 134" hidden="1">
              <a:extLst>
                <a:ext uri="{63B3BB69-23CF-44E3-9099-C40C66FF867C}">
                  <a14:compatExt spid="_x0000_s10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16</xdr:row>
          <xdr:rowOff>200025</xdr:rowOff>
        </xdr:from>
        <xdr:to>
          <xdr:col>4</xdr:col>
          <xdr:colOff>590550</xdr:colOff>
          <xdr:row>16</xdr:row>
          <xdr:rowOff>409575</xdr:rowOff>
        </xdr:to>
        <xdr:sp macro="" textlink="">
          <xdr:nvSpPr>
            <xdr:cNvPr id="10375" name="Check Box 135" hidden="1">
              <a:extLst>
                <a:ext uri="{63B3BB69-23CF-44E3-9099-C40C66FF867C}">
                  <a14:compatExt spid="_x0000_s10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17</xdr:row>
          <xdr:rowOff>0</xdr:rowOff>
        </xdr:from>
        <xdr:to>
          <xdr:col>3</xdr:col>
          <xdr:colOff>723900</xdr:colOff>
          <xdr:row>17</xdr:row>
          <xdr:rowOff>209550</xdr:rowOff>
        </xdr:to>
        <xdr:sp macro="" textlink="">
          <xdr:nvSpPr>
            <xdr:cNvPr id="10390" name="Check Box 150" hidden="1">
              <a:extLst>
                <a:ext uri="{63B3BB69-23CF-44E3-9099-C40C66FF867C}">
                  <a14:compatExt spid="_x0000_s10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17</xdr:row>
          <xdr:rowOff>0</xdr:rowOff>
        </xdr:from>
        <xdr:to>
          <xdr:col>3</xdr:col>
          <xdr:colOff>723900</xdr:colOff>
          <xdr:row>17</xdr:row>
          <xdr:rowOff>200025</xdr:rowOff>
        </xdr:to>
        <xdr:sp macro="" textlink="">
          <xdr:nvSpPr>
            <xdr:cNvPr id="10391" name="Check Box 151" hidden="1">
              <a:extLst>
                <a:ext uri="{63B3BB69-23CF-44E3-9099-C40C66FF867C}">
                  <a14:compatExt spid="_x0000_s10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17</xdr:row>
          <xdr:rowOff>200025</xdr:rowOff>
        </xdr:from>
        <xdr:to>
          <xdr:col>3</xdr:col>
          <xdr:colOff>723900</xdr:colOff>
          <xdr:row>17</xdr:row>
          <xdr:rowOff>409575</xdr:rowOff>
        </xdr:to>
        <xdr:sp macro="" textlink="">
          <xdr:nvSpPr>
            <xdr:cNvPr id="10392" name="Check Box 152" hidden="1">
              <a:extLst>
                <a:ext uri="{63B3BB69-23CF-44E3-9099-C40C66FF867C}">
                  <a14:compatExt spid="_x0000_s10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17</xdr:row>
          <xdr:rowOff>0</xdr:rowOff>
        </xdr:from>
        <xdr:to>
          <xdr:col>3</xdr:col>
          <xdr:colOff>723900</xdr:colOff>
          <xdr:row>17</xdr:row>
          <xdr:rowOff>209550</xdr:rowOff>
        </xdr:to>
        <xdr:sp macro="" textlink="">
          <xdr:nvSpPr>
            <xdr:cNvPr id="10393" name="Check Box 153" hidden="1">
              <a:extLst>
                <a:ext uri="{63B3BB69-23CF-44E3-9099-C40C66FF867C}">
                  <a14:compatExt spid="_x0000_s10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17</xdr:row>
          <xdr:rowOff>0</xdr:rowOff>
        </xdr:from>
        <xdr:to>
          <xdr:col>3</xdr:col>
          <xdr:colOff>723900</xdr:colOff>
          <xdr:row>17</xdr:row>
          <xdr:rowOff>200025</xdr:rowOff>
        </xdr:to>
        <xdr:sp macro="" textlink="">
          <xdr:nvSpPr>
            <xdr:cNvPr id="10394" name="Check Box 154" hidden="1">
              <a:extLst>
                <a:ext uri="{63B3BB69-23CF-44E3-9099-C40C66FF867C}">
                  <a14:compatExt spid="_x0000_s10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17</xdr:row>
          <xdr:rowOff>200025</xdr:rowOff>
        </xdr:from>
        <xdr:to>
          <xdr:col>3</xdr:col>
          <xdr:colOff>723900</xdr:colOff>
          <xdr:row>17</xdr:row>
          <xdr:rowOff>409575</xdr:rowOff>
        </xdr:to>
        <xdr:sp macro="" textlink="">
          <xdr:nvSpPr>
            <xdr:cNvPr id="10395" name="Check Box 155" hidden="1">
              <a:extLst>
                <a:ext uri="{63B3BB69-23CF-44E3-9099-C40C66FF867C}">
                  <a14:compatExt spid="_x0000_s10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17</xdr:row>
          <xdr:rowOff>0</xdr:rowOff>
        </xdr:from>
        <xdr:to>
          <xdr:col>4</xdr:col>
          <xdr:colOff>590550</xdr:colOff>
          <xdr:row>17</xdr:row>
          <xdr:rowOff>209550</xdr:rowOff>
        </xdr:to>
        <xdr:sp macro="" textlink="">
          <xdr:nvSpPr>
            <xdr:cNvPr id="10398" name="Check Box 158" hidden="1">
              <a:extLst>
                <a:ext uri="{63B3BB69-23CF-44E3-9099-C40C66FF867C}">
                  <a14:compatExt spid="_x0000_s10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12</xdr:row>
          <xdr:rowOff>0</xdr:rowOff>
        </xdr:from>
        <xdr:to>
          <xdr:col>3</xdr:col>
          <xdr:colOff>723900</xdr:colOff>
          <xdr:row>12</xdr:row>
          <xdr:rowOff>200025</xdr:rowOff>
        </xdr:to>
        <xdr:sp macro="" textlink="">
          <xdr:nvSpPr>
            <xdr:cNvPr id="10429" name="Check Box 189" hidden="1">
              <a:extLst>
                <a:ext uri="{63B3BB69-23CF-44E3-9099-C40C66FF867C}">
                  <a14:compatExt spid="_x0000_s10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12</xdr:row>
          <xdr:rowOff>0</xdr:rowOff>
        </xdr:from>
        <xdr:to>
          <xdr:col>3</xdr:col>
          <xdr:colOff>723900</xdr:colOff>
          <xdr:row>12</xdr:row>
          <xdr:rowOff>200025</xdr:rowOff>
        </xdr:to>
        <xdr:sp macro="" textlink="">
          <xdr:nvSpPr>
            <xdr:cNvPr id="10430" name="Check Box 190" hidden="1">
              <a:extLst>
                <a:ext uri="{63B3BB69-23CF-44E3-9099-C40C66FF867C}">
                  <a14:compatExt spid="_x0000_s10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12</xdr:row>
          <xdr:rowOff>0</xdr:rowOff>
        </xdr:from>
        <xdr:to>
          <xdr:col>3</xdr:col>
          <xdr:colOff>723900</xdr:colOff>
          <xdr:row>12</xdr:row>
          <xdr:rowOff>209550</xdr:rowOff>
        </xdr:to>
        <xdr:sp macro="" textlink="">
          <xdr:nvSpPr>
            <xdr:cNvPr id="10431" name="Check Box 191" hidden="1">
              <a:extLst>
                <a:ext uri="{63B3BB69-23CF-44E3-9099-C40C66FF867C}">
                  <a14:compatExt spid="_x0000_s10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12</xdr:row>
          <xdr:rowOff>0</xdr:rowOff>
        </xdr:from>
        <xdr:to>
          <xdr:col>3</xdr:col>
          <xdr:colOff>723900</xdr:colOff>
          <xdr:row>12</xdr:row>
          <xdr:rowOff>209550</xdr:rowOff>
        </xdr:to>
        <xdr:sp macro="" textlink="">
          <xdr:nvSpPr>
            <xdr:cNvPr id="10432" name="Check Box 192" hidden="1">
              <a:extLst>
                <a:ext uri="{63B3BB69-23CF-44E3-9099-C40C66FF867C}">
                  <a14:compatExt spid="_x0000_s10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12</xdr:row>
          <xdr:rowOff>0</xdr:rowOff>
        </xdr:from>
        <xdr:to>
          <xdr:col>3</xdr:col>
          <xdr:colOff>723900</xdr:colOff>
          <xdr:row>12</xdr:row>
          <xdr:rowOff>209550</xdr:rowOff>
        </xdr:to>
        <xdr:sp macro="" textlink="">
          <xdr:nvSpPr>
            <xdr:cNvPr id="10433" name="Check Box 193" hidden="1">
              <a:extLst>
                <a:ext uri="{63B3BB69-23CF-44E3-9099-C40C66FF867C}">
                  <a14:compatExt spid="_x0000_s10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12</xdr:row>
          <xdr:rowOff>0</xdr:rowOff>
        </xdr:from>
        <xdr:to>
          <xdr:col>3</xdr:col>
          <xdr:colOff>723900</xdr:colOff>
          <xdr:row>12</xdr:row>
          <xdr:rowOff>209550</xdr:rowOff>
        </xdr:to>
        <xdr:sp macro="" textlink="">
          <xdr:nvSpPr>
            <xdr:cNvPr id="10434" name="Check Box 194" hidden="1">
              <a:extLst>
                <a:ext uri="{63B3BB69-23CF-44E3-9099-C40C66FF867C}">
                  <a14:compatExt spid="_x0000_s10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12</xdr:row>
          <xdr:rowOff>0</xdr:rowOff>
        </xdr:from>
        <xdr:to>
          <xdr:col>3</xdr:col>
          <xdr:colOff>723900</xdr:colOff>
          <xdr:row>12</xdr:row>
          <xdr:rowOff>209550</xdr:rowOff>
        </xdr:to>
        <xdr:sp macro="" textlink="">
          <xdr:nvSpPr>
            <xdr:cNvPr id="10435" name="Check Box 195" hidden="1">
              <a:extLst>
                <a:ext uri="{63B3BB69-23CF-44E3-9099-C40C66FF867C}">
                  <a14:compatExt spid="_x0000_s10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12</xdr:row>
          <xdr:rowOff>0</xdr:rowOff>
        </xdr:from>
        <xdr:to>
          <xdr:col>3</xdr:col>
          <xdr:colOff>723900</xdr:colOff>
          <xdr:row>12</xdr:row>
          <xdr:rowOff>209550</xdr:rowOff>
        </xdr:to>
        <xdr:sp macro="" textlink="">
          <xdr:nvSpPr>
            <xdr:cNvPr id="10436" name="Check Box 196" hidden="1">
              <a:extLst>
                <a:ext uri="{63B3BB69-23CF-44E3-9099-C40C66FF867C}">
                  <a14:compatExt spid="_x0000_s10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12</xdr:row>
          <xdr:rowOff>0</xdr:rowOff>
        </xdr:from>
        <xdr:to>
          <xdr:col>3</xdr:col>
          <xdr:colOff>723900</xdr:colOff>
          <xdr:row>12</xdr:row>
          <xdr:rowOff>200025</xdr:rowOff>
        </xdr:to>
        <xdr:sp macro="" textlink="">
          <xdr:nvSpPr>
            <xdr:cNvPr id="10437" name="Check Box 197" hidden="1">
              <a:extLst>
                <a:ext uri="{63B3BB69-23CF-44E3-9099-C40C66FF867C}">
                  <a14:compatExt spid="_x0000_s10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12</xdr:row>
          <xdr:rowOff>0</xdr:rowOff>
        </xdr:from>
        <xdr:to>
          <xdr:col>3</xdr:col>
          <xdr:colOff>723900</xdr:colOff>
          <xdr:row>12</xdr:row>
          <xdr:rowOff>209550</xdr:rowOff>
        </xdr:to>
        <xdr:sp macro="" textlink="">
          <xdr:nvSpPr>
            <xdr:cNvPr id="10438" name="Check Box 198" hidden="1">
              <a:extLst>
                <a:ext uri="{63B3BB69-23CF-44E3-9099-C40C66FF867C}">
                  <a14:compatExt spid="_x0000_s10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12</xdr:row>
          <xdr:rowOff>0</xdr:rowOff>
        </xdr:from>
        <xdr:to>
          <xdr:col>3</xdr:col>
          <xdr:colOff>723900</xdr:colOff>
          <xdr:row>12</xdr:row>
          <xdr:rowOff>200025</xdr:rowOff>
        </xdr:to>
        <xdr:sp macro="" textlink="">
          <xdr:nvSpPr>
            <xdr:cNvPr id="10439" name="Check Box 199" hidden="1">
              <a:extLst>
                <a:ext uri="{63B3BB69-23CF-44E3-9099-C40C66FF867C}">
                  <a14:compatExt spid="_x0000_s10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12</xdr:row>
          <xdr:rowOff>0</xdr:rowOff>
        </xdr:from>
        <xdr:to>
          <xdr:col>3</xdr:col>
          <xdr:colOff>723900</xdr:colOff>
          <xdr:row>12</xdr:row>
          <xdr:rowOff>209550</xdr:rowOff>
        </xdr:to>
        <xdr:sp macro="" textlink="">
          <xdr:nvSpPr>
            <xdr:cNvPr id="10440" name="Check Box 200" hidden="1">
              <a:extLst>
                <a:ext uri="{63B3BB69-23CF-44E3-9099-C40C66FF867C}">
                  <a14:compatExt spid="_x0000_s10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12</xdr:row>
          <xdr:rowOff>0</xdr:rowOff>
        </xdr:from>
        <xdr:to>
          <xdr:col>3</xdr:col>
          <xdr:colOff>723900</xdr:colOff>
          <xdr:row>12</xdr:row>
          <xdr:rowOff>200025</xdr:rowOff>
        </xdr:to>
        <xdr:sp macro="" textlink="">
          <xdr:nvSpPr>
            <xdr:cNvPr id="10441" name="Check Box 201" hidden="1">
              <a:extLst>
                <a:ext uri="{63B3BB69-23CF-44E3-9099-C40C66FF867C}">
                  <a14:compatExt spid="_x0000_s10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12</xdr:row>
          <xdr:rowOff>0</xdr:rowOff>
        </xdr:from>
        <xdr:to>
          <xdr:col>3</xdr:col>
          <xdr:colOff>723900</xdr:colOff>
          <xdr:row>12</xdr:row>
          <xdr:rowOff>209550</xdr:rowOff>
        </xdr:to>
        <xdr:sp macro="" textlink="">
          <xdr:nvSpPr>
            <xdr:cNvPr id="10442" name="Check Box 202" hidden="1">
              <a:extLst>
                <a:ext uri="{63B3BB69-23CF-44E3-9099-C40C66FF867C}">
                  <a14:compatExt spid="_x0000_s10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12</xdr:row>
          <xdr:rowOff>0</xdr:rowOff>
        </xdr:from>
        <xdr:to>
          <xdr:col>3</xdr:col>
          <xdr:colOff>723900</xdr:colOff>
          <xdr:row>12</xdr:row>
          <xdr:rowOff>209550</xdr:rowOff>
        </xdr:to>
        <xdr:sp macro="" textlink="">
          <xdr:nvSpPr>
            <xdr:cNvPr id="10443" name="Check Box 203" hidden="1">
              <a:extLst>
                <a:ext uri="{63B3BB69-23CF-44E3-9099-C40C66FF867C}">
                  <a14:compatExt spid="_x0000_s10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12</xdr:row>
          <xdr:rowOff>0</xdr:rowOff>
        </xdr:from>
        <xdr:to>
          <xdr:col>3</xdr:col>
          <xdr:colOff>723900</xdr:colOff>
          <xdr:row>12</xdr:row>
          <xdr:rowOff>200025</xdr:rowOff>
        </xdr:to>
        <xdr:sp macro="" textlink="">
          <xdr:nvSpPr>
            <xdr:cNvPr id="10444" name="Check Box 204" hidden="1">
              <a:extLst>
                <a:ext uri="{63B3BB69-23CF-44E3-9099-C40C66FF867C}">
                  <a14:compatExt spid="_x0000_s10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12</xdr:row>
          <xdr:rowOff>0</xdr:rowOff>
        </xdr:from>
        <xdr:to>
          <xdr:col>3</xdr:col>
          <xdr:colOff>723900</xdr:colOff>
          <xdr:row>12</xdr:row>
          <xdr:rowOff>209550</xdr:rowOff>
        </xdr:to>
        <xdr:sp macro="" textlink="">
          <xdr:nvSpPr>
            <xdr:cNvPr id="10445" name="Check Box 205" hidden="1">
              <a:extLst>
                <a:ext uri="{63B3BB69-23CF-44E3-9099-C40C66FF867C}">
                  <a14:compatExt spid="_x0000_s10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12</xdr:row>
          <xdr:rowOff>0</xdr:rowOff>
        </xdr:from>
        <xdr:to>
          <xdr:col>3</xdr:col>
          <xdr:colOff>723900</xdr:colOff>
          <xdr:row>12</xdr:row>
          <xdr:rowOff>209550</xdr:rowOff>
        </xdr:to>
        <xdr:sp macro="" textlink="">
          <xdr:nvSpPr>
            <xdr:cNvPr id="10446" name="Check Box 206" hidden="1">
              <a:extLst>
                <a:ext uri="{63B3BB69-23CF-44E3-9099-C40C66FF867C}">
                  <a14:compatExt spid="_x0000_s10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12</xdr:row>
          <xdr:rowOff>0</xdr:rowOff>
        </xdr:from>
        <xdr:to>
          <xdr:col>3</xdr:col>
          <xdr:colOff>723900</xdr:colOff>
          <xdr:row>12</xdr:row>
          <xdr:rowOff>200025</xdr:rowOff>
        </xdr:to>
        <xdr:sp macro="" textlink="">
          <xdr:nvSpPr>
            <xdr:cNvPr id="10447" name="Check Box 207" hidden="1">
              <a:extLst>
                <a:ext uri="{63B3BB69-23CF-44E3-9099-C40C66FF867C}">
                  <a14:compatExt spid="_x0000_s10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12</xdr:row>
          <xdr:rowOff>0</xdr:rowOff>
        </xdr:from>
        <xdr:to>
          <xdr:col>3</xdr:col>
          <xdr:colOff>723900</xdr:colOff>
          <xdr:row>12</xdr:row>
          <xdr:rowOff>209550</xdr:rowOff>
        </xdr:to>
        <xdr:sp macro="" textlink="">
          <xdr:nvSpPr>
            <xdr:cNvPr id="10448" name="Check Box 208" hidden="1">
              <a:extLst>
                <a:ext uri="{63B3BB69-23CF-44E3-9099-C40C66FF867C}">
                  <a14:compatExt spid="_x0000_s10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12</xdr:row>
          <xdr:rowOff>0</xdr:rowOff>
        </xdr:from>
        <xdr:to>
          <xdr:col>3</xdr:col>
          <xdr:colOff>723900</xdr:colOff>
          <xdr:row>12</xdr:row>
          <xdr:rowOff>209550</xdr:rowOff>
        </xdr:to>
        <xdr:sp macro="" textlink="">
          <xdr:nvSpPr>
            <xdr:cNvPr id="10449" name="Check Box 209" hidden="1">
              <a:extLst>
                <a:ext uri="{63B3BB69-23CF-44E3-9099-C40C66FF867C}">
                  <a14:compatExt spid="_x0000_s10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12</xdr:row>
          <xdr:rowOff>0</xdr:rowOff>
        </xdr:from>
        <xdr:to>
          <xdr:col>3</xdr:col>
          <xdr:colOff>723900</xdr:colOff>
          <xdr:row>12</xdr:row>
          <xdr:rowOff>200025</xdr:rowOff>
        </xdr:to>
        <xdr:sp macro="" textlink="">
          <xdr:nvSpPr>
            <xdr:cNvPr id="10450" name="Check Box 210" hidden="1">
              <a:extLst>
                <a:ext uri="{63B3BB69-23CF-44E3-9099-C40C66FF867C}">
                  <a14:compatExt spid="_x0000_s10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12</xdr:row>
          <xdr:rowOff>0</xdr:rowOff>
        </xdr:from>
        <xdr:to>
          <xdr:col>3</xdr:col>
          <xdr:colOff>723900</xdr:colOff>
          <xdr:row>12</xdr:row>
          <xdr:rowOff>209550</xdr:rowOff>
        </xdr:to>
        <xdr:sp macro="" textlink="">
          <xdr:nvSpPr>
            <xdr:cNvPr id="10451" name="Check Box 211" hidden="1">
              <a:extLst>
                <a:ext uri="{63B3BB69-23CF-44E3-9099-C40C66FF867C}">
                  <a14:compatExt spid="_x0000_s10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12</xdr:row>
          <xdr:rowOff>0</xdr:rowOff>
        </xdr:from>
        <xdr:to>
          <xdr:col>3</xdr:col>
          <xdr:colOff>723900</xdr:colOff>
          <xdr:row>12</xdr:row>
          <xdr:rowOff>209550</xdr:rowOff>
        </xdr:to>
        <xdr:sp macro="" textlink="">
          <xdr:nvSpPr>
            <xdr:cNvPr id="10452" name="Check Box 212" hidden="1">
              <a:extLst>
                <a:ext uri="{63B3BB69-23CF-44E3-9099-C40C66FF867C}">
                  <a14:compatExt spid="_x0000_s10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12</xdr:row>
          <xdr:rowOff>0</xdr:rowOff>
        </xdr:from>
        <xdr:to>
          <xdr:col>3</xdr:col>
          <xdr:colOff>723900</xdr:colOff>
          <xdr:row>12</xdr:row>
          <xdr:rowOff>200025</xdr:rowOff>
        </xdr:to>
        <xdr:sp macro="" textlink="">
          <xdr:nvSpPr>
            <xdr:cNvPr id="10453" name="Check Box 213" hidden="1">
              <a:extLst>
                <a:ext uri="{63B3BB69-23CF-44E3-9099-C40C66FF867C}">
                  <a14:compatExt spid="_x0000_s10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12</xdr:row>
          <xdr:rowOff>200025</xdr:rowOff>
        </xdr:from>
        <xdr:to>
          <xdr:col>3</xdr:col>
          <xdr:colOff>723900</xdr:colOff>
          <xdr:row>12</xdr:row>
          <xdr:rowOff>409575</xdr:rowOff>
        </xdr:to>
        <xdr:sp macro="" textlink="">
          <xdr:nvSpPr>
            <xdr:cNvPr id="10454" name="Check Box 214" hidden="1">
              <a:extLst>
                <a:ext uri="{63B3BB69-23CF-44E3-9099-C40C66FF867C}">
                  <a14:compatExt spid="_x0000_s10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12</xdr:row>
          <xdr:rowOff>0</xdr:rowOff>
        </xdr:from>
        <xdr:to>
          <xdr:col>3</xdr:col>
          <xdr:colOff>723900</xdr:colOff>
          <xdr:row>12</xdr:row>
          <xdr:rowOff>209550</xdr:rowOff>
        </xdr:to>
        <xdr:sp macro="" textlink="">
          <xdr:nvSpPr>
            <xdr:cNvPr id="10455" name="Check Box 215" hidden="1">
              <a:extLst>
                <a:ext uri="{63B3BB69-23CF-44E3-9099-C40C66FF867C}">
                  <a14:compatExt spid="_x0000_s10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12</xdr:row>
          <xdr:rowOff>0</xdr:rowOff>
        </xdr:from>
        <xdr:to>
          <xdr:col>3</xdr:col>
          <xdr:colOff>723900</xdr:colOff>
          <xdr:row>12</xdr:row>
          <xdr:rowOff>200025</xdr:rowOff>
        </xdr:to>
        <xdr:sp macro="" textlink="">
          <xdr:nvSpPr>
            <xdr:cNvPr id="10456" name="Check Box 216" hidden="1">
              <a:extLst>
                <a:ext uri="{63B3BB69-23CF-44E3-9099-C40C66FF867C}">
                  <a14:compatExt spid="_x0000_s10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12</xdr:row>
          <xdr:rowOff>200025</xdr:rowOff>
        </xdr:from>
        <xdr:to>
          <xdr:col>3</xdr:col>
          <xdr:colOff>723900</xdr:colOff>
          <xdr:row>12</xdr:row>
          <xdr:rowOff>409575</xdr:rowOff>
        </xdr:to>
        <xdr:sp macro="" textlink="">
          <xdr:nvSpPr>
            <xdr:cNvPr id="10457" name="Check Box 217" hidden="1">
              <a:extLst>
                <a:ext uri="{63B3BB69-23CF-44E3-9099-C40C66FF867C}">
                  <a14:compatExt spid="_x0000_s10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12</xdr:row>
          <xdr:rowOff>0</xdr:rowOff>
        </xdr:from>
        <xdr:to>
          <xdr:col>4</xdr:col>
          <xdr:colOff>723900</xdr:colOff>
          <xdr:row>12</xdr:row>
          <xdr:rowOff>200025</xdr:rowOff>
        </xdr:to>
        <xdr:sp macro="" textlink="">
          <xdr:nvSpPr>
            <xdr:cNvPr id="10487" name="Check Box 247" hidden="1">
              <a:extLst>
                <a:ext uri="{63B3BB69-23CF-44E3-9099-C40C66FF867C}">
                  <a14:compatExt spid="_x0000_s10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12</xdr:row>
          <xdr:rowOff>0</xdr:rowOff>
        </xdr:from>
        <xdr:to>
          <xdr:col>4</xdr:col>
          <xdr:colOff>723900</xdr:colOff>
          <xdr:row>12</xdr:row>
          <xdr:rowOff>200025</xdr:rowOff>
        </xdr:to>
        <xdr:sp macro="" textlink="">
          <xdr:nvSpPr>
            <xdr:cNvPr id="10488" name="Check Box 248" hidden="1">
              <a:extLst>
                <a:ext uri="{63B3BB69-23CF-44E3-9099-C40C66FF867C}">
                  <a14:compatExt spid="_x0000_s10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12</xdr:row>
          <xdr:rowOff>0</xdr:rowOff>
        </xdr:from>
        <xdr:to>
          <xdr:col>4</xdr:col>
          <xdr:colOff>723900</xdr:colOff>
          <xdr:row>12</xdr:row>
          <xdr:rowOff>209550</xdr:rowOff>
        </xdr:to>
        <xdr:sp macro="" textlink="">
          <xdr:nvSpPr>
            <xdr:cNvPr id="10489" name="Check Box 249" hidden="1">
              <a:extLst>
                <a:ext uri="{63B3BB69-23CF-44E3-9099-C40C66FF867C}">
                  <a14:compatExt spid="_x0000_s10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12</xdr:row>
          <xdr:rowOff>0</xdr:rowOff>
        </xdr:from>
        <xdr:to>
          <xdr:col>4</xdr:col>
          <xdr:colOff>723900</xdr:colOff>
          <xdr:row>12</xdr:row>
          <xdr:rowOff>209550</xdr:rowOff>
        </xdr:to>
        <xdr:sp macro="" textlink="">
          <xdr:nvSpPr>
            <xdr:cNvPr id="10490" name="Check Box 250" hidden="1">
              <a:extLst>
                <a:ext uri="{63B3BB69-23CF-44E3-9099-C40C66FF867C}">
                  <a14:compatExt spid="_x0000_s10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12</xdr:row>
          <xdr:rowOff>0</xdr:rowOff>
        </xdr:from>
        <xdr:to>
          <xdr:col>4</xdr:col>
          <xdr:colOff>723900</xdr:colOff>
          <xdr:row>12</xdr:row>
          <xdr:rowOff>209550</xdr:rowOff>
        </xdr:to>
        <xdr:sp macro="" textlink="">
          <xdr:nvSpPr>
            <xdr:cNvPr id="10491" name="Check Box 251" hidden="1">
              <a:extLst>
                <a:ext uri="{63B3BB69-23CF-44E3-9099-C40C66FF867C}">
                  <a14:compatExt spid="_x0000_s10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12</xdr:row>
          <xdr:rowOff>0</xdr:rowOff>
        </xdr:from>
        <xdr:to>
          <xdr:col>4</xdr:col>
          <xdr:colOff>723900</xdr:colOff>
          <xdr:row>12</xdr:row>
          <xdr:rowOff>209550</xdr:rowOff>
        </xdr:to>
        <xdr:sp macro="" textlink="">
          <xdr:nvSpPr>
            <xdr:cNvPr id="10492" name="Check Box 252" hidden="1">
              <a:extLst>
                <a:ext uri="{63B3BB69-23CF-44E3-9099-C40C66FF867C}">
                  <a14:compatExt spid="_x0000_s10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12</xdr:row>
          <xdr:rowOff>0</xdr:rowOff>
        </xdr:from>
        <xdr:to>
          <xdr:col>4</xdr:col>
          <xdr:colOff>723900</xdr:colOff>
          <xdr:row>12</xdr:row>
          <xdr:rowOff>209550</xdr:rowOff>
        </xdr:to>
        <xdr:sp macro="" textlink="">
          <xdr:nvSpPr>
            <xdr:cNvPr id="10493" name="Check Box 253" hidden="1">
              <a:extLst>
                <a:ext uri="{63B3BB69-23CF-44E3-9099-C40C66FF867C}">
                  <a14:compatExt spid="_x0000_s10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12</xdr:row>
          <xdr:rowOff>0</xdr:rowOff>
        </xdr:from>
        <xdr:to>
          <xdr:col>4</xdr:col>
          <xdr:colOff>723900</xdr:colOff>
          <xdr:row>12</xdr:row>
          <xdr:rowOff>209550</xdr:rowOff>
        </xdr:to>
        <xdr:sp macro="" textlink="">
          <xdr:nvSpPr>
            <xdr:cNvPr id="10494" name="Check Box 254" hidden="1">
              <a:extLst>
                <a:ext uri="{63B3BB69-23CF-44E3-9099-C40C66FF867C}">
                  <a14:compatExt spid="_x0000_s10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12</xdr:row>
          <xdr:rowOff>0</xdr:rowOff>
        </xdr:from>
        <xdr:to>
          <xdr:col>4</xdr:col>
          <xdr:colOff>723900</xdr:colOff>
          <xdr:row>12</xdr:row>
          <xdr:rowOff>200025</xdr:rowOff>
        </xdr:to>
        <xdr:sp macro="" textlink="">
          <xdr:nvSpPr>
            <xdr:cNvPr id="10495" name="Check Box 255" hidden="1">
              <a:extLst>
                <a:ext uri="{63B3BB69-23CF-44E3-9099-C40C66FF867C}">
                  <a14:compatExt spid="_x0000_s10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12</xdr:row>
          <xdr:rowOff>0</xdr:rowOff>
        </xdr:from>
        <xdr:to>
          <xdr:col>4</xdr:col>
          <xdr:colOff>723900</xdr:colOff>
          <xdr:row>12</xdr:row>
          <xdr:rowOff>209550</xdr:rowOff>
        </xdr:to>
        <xdr:sp macro="" textlink="">
          <xdr:nvSpPr>
            <xdr:cNvPr id="10496" name="Check Box 256" hidden="1">
              <a:extLst>
                <a:ext uri="{63B3BB69-23CF-44E3-9099-C40C66FF867C}">
                  <a14:compatExt spid="_x0000_s10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12</xdr:row>
          <xdr:rowOff>0</xdr:rowOff>
        </xdr:from>
        <xdr:to>
          <xdr:col>4</xdr:col>
          <xdr:colOff>723900</xdr:colOff>
          <xdr:row>12</xdr:row>
          <xdr:rowOff>200025</xdr:rowOff>
        </xdr:to>
        <xdr:sp macro="" textlink="">
          <xdr:nvSpPr>
            <xdr:cNvPr id="10497" name="Check Box 257" hidden="1">
              <a:extLst>
                <a:ext uri="{63B3BB69-23CF-44E3-9099-C40C66FF867C}">
                  <a14:compatExt spid="_x0000_s10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12</xdr:row>
          <xdr:rowOff>0</xdr:rowOff>
        </xdr:from>
        <xdr:to>
          <xdr:col>4</xdr:col>
          <xdr:colOff>723900</xdr:colOff>
          <xdr:row>12</xdr:row>
          <xdr:rowOff>209550</xdr:rowOff>
        </xdr:to>
        <xdr:sp macro="" textlink="">
          <xdr:nvSpPr>
            <xdr:cNvPr id="10498" name="Check Box 258" hidden="1">
              <a:extLst>
                <a:ext uri="{63B3BB69-23CF-44E3-9099-C40C66FF867C}">
                  <a14:compatExt spid="_x0000_s10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12</xdr:row>
          <xdr:rowOff>0</xdr:rowOff>
        </xdr:from>
        <xdr:to>
          <xdr:col>4</xdr:col>
          <xdr:colOff>723900</xdr:colOff>
          <xdr:row>12</xdr:row>
          <xdr:rowOff>200025</xdr:rowOff>
        </xdr:to>
        <xdr:sp macro="" textlink="">
          <xdr:nvSpPr>
            <xdr:cNvPr id="10499" name="Check Box 259" hidden="1">
              <a:extLst>
                <a:ext uri="{63B3BB69-23CF-44E3-9099-C40C66FF867C}">
                  <a14:compatExt spid="_x0000_s10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12</xdr:row>
          <xdr:rowOff>0</xdr:rowOff>
        </xdr:from>
        <xdr:to>
          <xdr:col>4</xdr:col>
          <xdr:colOff>723900</xdr:colOff>
          <xdr:row>12</xdr:row>
          <xdr:rowOff>209550</xdr:rowOff>
        </xdr:to>
        <xdr:sp macro="" textlink="">
          <xdr:nvSpPr>
            <xdr:cNvPr id="10500" name="Check Box 260" hidden="1">
              <a:extLst>
                <a:ext uri="{63B3BB69-23CF-44E3-9099-C40C66FF867C}">
                  <a14:compatExt spid="_x0000_s1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12</xdr:row>
          <xdr:rowOff>0</xdr:rowOff>
        </xdr:from>
        <xdr:to>
          <xdr:col>4</xdr:col>
          <xdr:colOff>723900</xdr:colOff>
          <xdr:row>12</xdr:row>
          <xdr:rowOff>209550</xdr:rowOff>
        </xdr:to>
        <xdr:sp macro="" textlink="">
          <xdr:nvSpPr>
            <xdr:cNvPr id="10501" name="Check Box 261" hidden="1">
              <a:extLst>
                <a:ext uri="{63B3BB69-23CF-44E3-9099-C40C66FF867C}">
                  <a14:compatExt spid="_x0000_s10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12</xdr:row>
          <xdr:rowOff>0</xdr:rowOff>
        </xdr:from>
        <xdr:to>
          <xdr:col>4</xdr:col>
          <xdr:colOff>723900</xdr:colOff>
          <xdr:row>12</xdr:row>
          <xdr:rowOff>200025</xdr:rowOff>
        </xdr:to>
        <xdr:sp macro="" textlink="">
          <xdr:nvSpPr>
            <xdr:cNvPr id="10502" name="Check Box 262" hidden="1">
              <a:extLst>
                <a:ext uri="{63B3BB69-23CF-44E3-9099-C40C66FF867C}">
                  <a14:compatExt spid="_x0000_s10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12</xdr:row>
          <xdr:rowOff>0</xdr:rowOff>
        </xdr:from>
        <xdr:to>
          <xdr:col>4</xdr:col>
          <xdr:colOff>723900</xdr:colOff>
          <xdr:row>12</xdr:row>
          <xdr:rowOff>209550</xdr:rowOff>
        </xdr:to>
        <xdr:sp macro="" textlink="">
          <xdr:nvSpPr>
            <xdr:cNvPr id="10503" name="Check Box 263" hidden="1">
              <a:extLst>
                <a:ext uri="{63B3BB69-23CF-44E3-9099-C40C66FF867C}">
                  <a14:compatExt spid="_x0000_s10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12</xdr:row>
          <xdr:rowOff>0</xdr:rowOff>
        </xdr:from>
        <xdr:to>
          <xdr:col>4</xdr:col>
          <xdr:colOff>723900</xdr:colOff>
          <xdr:row>12</xdr:row>
          <xdr:rowOff>209550</xdr:rowOff>
        </xdr:to>
        <xdr:sp macro="" textlink="">
          <xdr:nvSpPr>
            <xdr:cNvPr id="10504" name="Check Box 264" hidden="1">
              <a:extLst>
                <a:ext uri="{63B3BB69-23CF-44E3-9099-C40C66FF867C}">
                  <a14:compatExt spid="_x0000_s10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12</xdr:row>
          <xdr:rowOff>0</xdr:rowOff>
        </xdr:from>
        <xdr:to>
          <xdr:col>4</xdr:col>
          <xdr:colOff>723900</xdr:colOff>
          <xdr:row>12</xdr:row>
          <xdr:rowOff>200025</xdr:rowOff>
        </xdr:to>
        <xdr:sp macro="" textlink="">
          <xdr:nvSpPr>
            <xdr:cNvPr id="10505" name="Check Box 265" hidden="1">
              <a:extLst>
                <a:ext uri="{63B3BB69-23CF-44E3-9099-C40C66FF867C}">
                  <a14:compatExt spid="_x0000_s10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12</xdr:row>
          <xdr:rowOff>0</xdr:rowOff>
        </xdr:from>
        <xdr:to>
          <xdr:col>4</xdr:col>
          <xdr:colOff>723900</xdr:colOff>
          <xdr:row>12</xdr:row>
          <xdr:rowOff>209550</xdr:rowOff>
        </xdr:to>
        <xdr:sp macro="" textlink="">
          <xdr:nvSpPr>
            <xdr:cNvPr id="10506" name="Check Box 266" hidden="1">
              <a:extLst>
                <a:ext uri="{63B3BB69-23CF-44E3-9099-C40C66FF867C}">
                  <a14:compatExt spid="_x0000_s10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12</xdr:row>
          <xdr:rowOff>0</xdr:rowOff>
        </xdr:from>
        <xdr:to>
          <xdr:col>4</xdr:col>
          <xdr:colOff>723900</xdr:colOff>
          <xdr:row>12</xdr:row>
          <xdr:rowOff>209550</xdr:rowOff>
        </xdr:to>
        <xdr:sp macro="" textlink="">
          <xdr:nvSpPr>
            <xdr:cNvPr id="10507" name="Check Box 267" hidden="1">
              <a:extLst>
                <a:ext uri="{63B3BB69-23CF-44E3-9099-C40C66FF867C}">
                  <a14:compatExt spid="_x0000_s10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12</xdr:row>
          <xdr:rowOff>0</xdr:rowOff>
        </xdr:from>
        <xdr:to>
          <xdr:col>4</xdr:col>
          <xdr:colOff>723900</xdr:colOff>
          <xdr:row>12</xdr:row>
          <xdr:rowOff>200025</xdr:rowOff>
        </xdr:to>
        <xdr:sp macro="" textlink="">
          <xdr:nvSpPr>
            <xdr:cNvPr id="10508" name="Check Box 268" hidden="1">
              <a:extLst>
                <a:ext uri="{63B3BB69-23CF-44E3-9099-C40C66FF867C}">
                  <a14:compatExt spid="_x0000_s10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12</xdr:row>
          <xdr:rowOff>0</xdr:rowOff>
        </xdr:from>
        <xdr:to>
          <xdr:col>4</xdr:col>
          <xdr:colOff>723900</xdr:colOff>
          <xdr:row>12</xdr:row>
          <xdr:rowOff>209550</xdr:rowOff>
        </xdr:to>
        <xdr:sp macro="" textlink="">
          <xdr:nvSpPr>
            <xdr:cNvPr id="10509" name="Check Box 269" hidden="1">
              <a:extLst>
                <a:ext uri="{63B3BB69-23CF-44E3-9099-C40C66FF867C}">
                  <a14:compatExt spid="_x0000_s10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12</xdr:row>
          <xdr:rowOff>0</xdr:rowOff>
        </xdr:from>
        <xdr:to>
          <xdr:col>4</xdr:col>
          <xdr:colOff>723900</xdr:colOff>
          <xdr:row>12</xdr:row>
          <xdr:rowOff>209550</xdr:rowOff>
        </xdr:to>
        <xdr:sp macro="" textlink="">
          <xdr:nvSpPr>
            <xdr:cNvPr id="10510" name="Check Box 270" hidden="1">
              <a:extLst>
                <a:ext uri="{63B3BB69-23CF-44E3-9099-C40C66FF867C}">
                  <a14:compatExt spid="_x0000_s10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12</xdr:row>
          <xdr:rowOff>0</xdr:rowOff>
        </xdr:from>
        <xdr:to>
          <xdr:col>4</xdr:col>
          <xdr:colOff>723900</xdr:colOff>
          <xdr:row>12</xdr:row>
          <xdr:rowOff>200025</xdr:rowOff>
        </xdr:to>
        <xdr:sp macro="" textlink="">
          <xdr:nvSpPr>
            <xdr:cNvPr id="10511" name="Check Box 271" hidden="1">
              <a:extLst>
                <a:ext uri="{63B3BB69-23CF-44E3-9099-C40C66FF867C}">
                  <a14:compatExt spid="_x0000_s10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12</xdr:row>
          <xdr:rowOff>200025</xdr:rowOff>
        </xdr:from>
        <xdr:to>
          <xdr:col>4</xdr:col>
          <xdr:colOff>723900</xdr:colOff>
          <xdr:row>12</xdr:row>
          <xdr:rowOff>409575</xdr:rowOff>
        </xdr:to>
        <xdr:sp macro="" textlink="">
          <xdr:nvSpPr>
            <xdr:cNvPr id="10512" name="Check Box 272" hidden="1">
              <a:extLst>
                <a:ext uri="{63B3BB69-23CF-44E3-9099-C40C66FF867C}">
                  <a14:compatExt spid="_x0000_s10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12</xdr:row>
          <xdr:rowOff>0</xdr:rowOff>
        </xdr:from>
        <xdr:to>
          <xdr:col>4</xdr:col>
          <xdr:colOff>723900</xdr:colOff>
          <xdr:row>12</xdr:row>
          <xdr:rowOff>209550</xdr:rowOff>
        </xdr:to>
        <xdr:sp macro="" textlink="">
          <xdr:nvSpPr>
            <xdr:cNvPr id="10513" name="Check Box 273" hidden="1">
              <a:extLst>
                <a:ext uri="{63B3BB69-23CF-44E3-9099-C40C66FF867C}">
                  <a14:compatExt spid="_x0000_s10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12</xdr:row>
          <xdr:rowOff>0</xdr:rowOff>
        </xdr:from>
        <xdr:to>
          <xdr:col>4</xdr:col>
          <xdr:colOff>723900</xdr:colOff>
          <xdr:row>12</xdr:row>
          <xdr:rowOff>200025</xdr:rowOff>
        </xdr:to>
        <xdr:sp macro="" textlink="">
          <xdr:nvSpPr>
            <xdr:cNvPr id="10514" name="Check Box 274" hidden="1">
              <a:extLst>
                <a:ext uri="{63B3BB69-23CF-44E3-9099-C40C66FF867C}">
                  <a14:compatExt spid="_x0000_s10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12</xdr:row>
          <xdr:rowOff>200025</xdr:rowOff>
        </xdr:from>
        <xdr:to>
          <xdr:col>4</xdr:col>
          <xdr:colOff>723900</xdr:colOff>
          <xdr:row>12</xdr:row>
          <xdr:rowOff>409575</xdr:rowOff>
        </xdr:to>
        <xdr:sp macro="" textlink="">
          <xdr:nvSpPr>
            <xdr:cNvPr id="10515" name="Check Box 275" hidden="1">
              <a:extLst>
                <a:ext uri="{63B3BB69-23CF-44E3-9099-C40C66FF867C}">
                  <a14:compatExt spid="_x0000_s10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13</xdr:row>
          <xdr:rowOff>0</xdr:rowOff>
        </xdr:from>
        <xdr:to>
          <xdr:col>3</xdr:col>
          <xdr:colOff>723900</xdr:colOff>
          <xdr:row>13</xdr:row>
          <xdr:rowOff>200025</xdr:rowOff>
        </xdr:to>
        <xdr:sp macro="" textlink="">
          <xdr:nvSpPr>
            <xdr:cNvPr id="10545" name="Check Box 305" hidden="1">
              <a:extLst>
                <a:ext uri="{63B3BB69-23CF-44E3-9099-C40C66FF867C}">
                  <a14:compatExt spid="_x0000_s10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13</xdr:row>
          <xdr:rowOff>0</xdr:rowOff>
        </xdr:from>
        <xdr:to>
          <xdr:col>3</xdr:col>
          <xdr:colOff>723900</xdr:colOff>
          <xdr:row>13</xdr:row>
          <xdr:rowOff>200025</xdr:rowOff>
        </xdr:to>
        <xdr:sp macro="" textlink="">
          <xdr:nvSpPr>
            <xdr:cNvPr id="10546" name="Check Box 306" hidden="1">
              <a:extLst>
                <a:ext uri="{63B3BB69-23CF-44E3-9099-C40C66FF867C}">
                  <a14:compatExt spid="_x0000_s105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13</xdr:row>
          <xdr:rowOff>0</xdr:rowOff>
        </xdr:from>
        <xdr:to>
          <xdr:col>3</xdr:col>
          <xdr:colOff>723900</xdr:colOff>
          <xdr:row>13</xdr:row>
          <xdr:rowOff>209550</xdr:rowOff>
        </xdr:to>
        <xdr:sp macro="" textlink="">
          <xdr:nvSpPr>
            <xdr:cNvPr id="10547" name="Check Box 307" hidden="1">
              <a:extLst>
                <a:ext uri="{63B3BB69-23CF-44E3-9099-C40C66FF867C}">
                  <a14:compatExt spid="_x0000_s10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13</xdr:row>
          <xdr:rowOff>0</xdr:rowOff>
        </xdr:from>
        <xdr:to>
          <xdr:col>3</xdr:col>
          <xdr:colOff>723900</xdr:colOff>
          <xdr:row>13</xdr:row>
          <xdr:rowOff>209550</xdr:rowOff>
        </xdr:to>
        <xdr:sp macro="" textlink="">
          <xdr:nvSpPr>
            <xdr:cNvPr id="10548" name="Check Box 308" hidden="1">
              <a:extLst>
                <a:ext uri="{63B3BB69-23CF-44E3-9099-C40C66FF867C}">
                  <a14:compatExt spid="_x0000_s10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13</xdr:row>
          <xdr:rowOff>0</xdr:rowOff>
        </xdr:from>
        <xdr:to>
          <xdr:col>3</xdr:col>
          <xdr:colOff>723900</xdr:colOff>
          <xdr:row>13</xdr:row>
          <xdr:rowOff>209550</xdr:rowOff>
        </xdr:to>
        <xdr:sp macro="" textlink="">
          <xdr:nvSpPr>
            <xdr:cNvPr id="10549" name="Check Box 309" hidden="1">
              <a:extLst>
                <a:ext uri="{63B3BB69-23CF-44E3-9099-C40C66FF867C}">
                  <a14:compatExt spid="_x0000_s10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13</xdr:row>
          <xdr:rowOff>0</xdr:rowOff>
        </xdr:from>
        <xdr:to>
          <xdr:col>3</xdr:col>
          <xdr:colOff>723900</xdr:colOff>
          <xdr:row>13</xdr:row>
          <xdr:rowOff>209550</xdr:rowOff>
        </xdr:to>
        <xdr:sp macro="" textlink="">
          <xdr:nvSpPr>
            <xdr:cNvPr id="10550" name="Check Box 310" hidden="1">
              <a:extLst>
                <a:ext uri="{63B3BB69-23CF-44E3-9099-C40C66FF867C}">
                  <a14:compatExt spid="_x0000_s105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13</xdr:row>
          <xdr:rowOff>0</xdr:rowOff>
        </xdr:from>
        <xdr:to>
          <xdr:col>3</xdr:col>
          <xdr:colOff>723900</xdr:colOff>
          <xdr:row>13</xdr:row>
          <xdr:rowOff>209550</xdr:rowOff>
        </xdr:to>
        <xdr:sp macro="" textlink="">
          <xdr:nvSpPr>
            <xdr:cNvPr id="10551" name="Check Box 311" hidden="1">
              <a:extLst>
                <a:ext uri="{63B3BB69-23CF-44E3-9099-C40C66FF867C}">
                  <a14:compatExt spid="_x0000_s10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13</xdr:row>
          <xdr:rowOff>0</xdr:rowOff>
        </xdr:from>
        <xdr:to>
          <xdr:col>3</xdr:col>
          <xdr:colOff>723900</xdr:colOff>
          <xdr:row>13</xdr:row>
          <xdr:rowOff>209550</xdr:rowOff>
        </xdr:to>
        <xdr:sp macro="" textlink="">
          <xdr:nvSpPr>
            <xdr:cNvPr id="10552" name="Check Box 312" hidden="1">
              <a:extLst>
                <a:ext uri="{63B3BB69-23CF-44E3-9099-C40C66FF867C}">
                  <a14:compatExt spid="_x0000_s10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13</xdr:row>
          <xdr:rowOff>0</xdr:rowOff>
        </xdr:from>
        <xdr:to>
          <xdr:col>3</xdr:col>
          <xdr:colOff>723900</xdr:colOff>
          <xdr:row>13</xdr:row>
          <xdr:rowOff>200025</xdr:rowOff>
        </xdr:to>
        <xdr:sp macro="" textlink="">
          <xdr:nvSpPr>
            <xdr:cNvPr id="10553" name="Check Box 313" hidden="1">
              <a:extLst>
                <a:ext uri="{63B3BB69-23CF-44E3-9099-C40C66FF867C}">
                  <a14:compatExt spid="_x0000_s10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13</xdr:row>
          <xdr:rowOff>0</xdr:rowOff>
        </xdr:from>
        <xdr:to>
          <xdr:col>3</xdr:col>
          <xdr:colOff>723900</xdr:colOff>
          <xdr:row>13</xdr:row>
          <xdr:rowOff>209550</xdr:rowOff>
        </xdr:to>
        <xdr:sp macro="" textlink="">
          <xdr:nvSpPr>
            <xdr:cNvPr id="10554" name="Check Box 314" hidden="1">
              <a:extLst>
                <a:ext uri="{63B3BB69-23CF-44E3-9099-C40C66FF867C}">
                  <a14:compatExt spid="_x0000_s10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13</xdr:row>
          <xdr:rowOff>0</xdr:rowOff>
        </xdr:from>
        <xdr:to>
          <xdr:col>3</xdr:col>
          <xdr:colOff>723900</xdr:colOff>
          <xdr:row>13</xdr:row>
          <xdr:rowOff>200025</xdr:rowOff>
        </xdr:to>
        <xdr:sp macro="" textlink="">
          <xdr:nvSpPr>
            <xdr:cNvPr id="10555" name="Check Box 315" hidden="1">
              <a:extLst>
                <a:ext uri="{63B3BB69-23CF-44E3-9099-C40C66FF867C}">
                  <a14:compatExt spid="_x0000_s10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13</xdr:row>
          <xdr:rowOff>0</xdr:rowOff>
        </xdr:from>
        <xdr:to>
          <xdr:col>3</xdr:col>
          <xdr:colOff>723900</xdr:colOff>
          <xdr:row>13</xdr:row>
          <xdr:rowOff>209550</xdr:rowOff>
        </xdr:to>
        <xdr:sp macro="" textlink="">
          <xdr:nvSpPr>
            <xdr:cNvPr id="10556" name="Check Box 316" hidden="1">
              <a:extLst>
                <a:ext uri="{63B3BB69-23CF-44E3-9099-C40C66FF867C}">
                  <a14:compatExt spid="_x0000_s10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13</xdr:row>
          <xdr:rowOff>0</xdr:rowOff>
        </xdr:from>
        <xdr:to>
          <xdr:col>3</xdr:col>
          <xdr:colOff>723900</xdr:colOff>
          <xdr:row>13</xdr:row>
          <xdr:rowOff>200025</xdr:rowOff>
        </xdr:to>
        <xdr:sp macro="" textlink="">
          <xdr:nvSpPr>
            <xdr:cNvPr id="10557" name="Check Box 317" hidden="1">
              <a:extLst>
                <a:ext uri="{63B3BB69-23CF-44E3-9099-C40C66FF867C}">
                  <a14:compatExt spid="_x0000_s10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13</xdr:row>
          <xdr:rowOff>0</xdr:rowOff>
        </xdr:from>
        <xdr:to>
          <xdr:col>3</xdr:col>
          <xdr:colOff>723900</xdr:colOff>
          <xdr:row>13</xdr:row>
          <xdr:rowOff>209550</xdr:rowOff>
        </xdr:to>
        <xdr:sp macro="" textlink="">
          <xdr:nvSpPr>
            <xdr:cNvPr id="10558" name="Check Box 318" hidden="1">
              <a:extLst>
                <a:ext uri="{63B3BB69-23CF-44E3-9099-C40C66FF867C}">
                  <a14:compatExt spid="_x0000_s10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13</xdr:row>
          <xdr:rowOff>0</xdr:rowOff>
        </xdr:from>
        <xdr:to>
          <xdr:col>3</xdr:col>
          <xdr:colOff>723900</xdr:colOff>
          <xdr:row>13</xdr:row>
          <xdr:rowOff>209550</xdr:rowOff>
        </xdr:to>
        <xdr:sp macro="" textlink="">
          <xdr:nvSpPr>
            <xdr:cNvPr id="10559" name="Check Box 319" hidden="1">
              <a:extLst>
                <a:ext uri="{63B3BB69-23CF-44E3-9099-C40C66FF867C}">
                  <a14:compatExt spid="_x0000_s10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13</xdr:row>
          <xdr:rowOff>0</xdr:rowOff>
        </xdr:from>
        <xdr:to>
          <xdr:col>3</xdr:col>
          <xdr:colOff>723900</xdr:colOff>
          <xdr:row>13</xdr:row>
          <xdr:rowOff>200025</xdr:rowOff>
        </xdr:to>
        <xdr:sp macro="" textlink="">
          <xdr:nvSpPr>
            <xdr:cNvPr id="10560" name="Check Box 320" hidden="1">
              <a:extLst>
                <a:ext uri="{63B3BB69-23CF-44E3-9099-C40C66FF867C}">
                  <a14:compatExt spid="_x0000_s10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13</xdr:row>
          <xdr:rowOff>0</xdr:rowOff>
        </xdr:from>
        <xdr:to>
          <xdr:col>3</xdr:col>
          <xdr:colOff>723900</xdr:colOff>
          <xdr:row>13</xdr:row>
          <xdr:rowOff>209550</xdr:rowOff>
        </xdr:to>
        <xdr:sp macro="" textlink="">
          <xdr:nvSpPr>
            <xdr:cNvPr id="10561" name="Check Box 321" hidden="1">
              <a:extLst>
                <a:ext uri="{63B3BB69-23CF-44E3-9099-C40C66FF867C}">
                  <a14:compatExt spid="_x0000_s10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13</xdr:row>
          <xdr:rowOff>0</xdr:rowOff>
        </xdr:from>
        <xdr:to>
          <xdr:col>3</xdr:col>
          <xdr:colOff>723900</xdr:colOff>
          <xdr:row>13</xdr:row>
          <xdr:rowOff>209550</xdr:rowOff>
        </xdr:to>
        <xdr:sp macro="" textlink="">
          <xdr:nvSpPr>
            <xdr:cNvPr id="10562" name="Check Box 322" hidden="1">
              <a:extLst>
                <a:ext uri="{63B3BB69-23CF-44E3-9099-C40C66FF867C}">
                  <a14:compatExt spid="_x0000_s10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13</xdr:row>
          <xdr:rowOff>0</xdr:rowOff>
        </xdr:from>
        <xdr:to>
          <xdr:col>3</xdr:col>
          <xdr:colOff>723900</xdr:colOff>
          <xdr:row>13</xdr:row>
          <xdr:rowOff>200025</xdr:rowOff>
        </xdr:to>
        <xdr:sp macro="" textlink="">
          <xdr:nvSpPr>
            <xdr:cNvPr id="10563" name="Check Box 323" hidden="1">
              <a:extLst>
                <a:ext uri="{63B3BB69-23CF-44E3-9099-C40C66FF867C}">
                  <a14:compatExt spid="_x0000_s105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13</xdr:row>
          <xdr:rowOff>0</xdr:rowOff>
        </xdr:from>
        <xdr:to>
          <xdr:col>3</xdr:col>
          <xdr:colOff>723900</xdr:colOff>
          <xdr:row>13</xdr:row>
          <xdr:rowOff>209550</xdr:rowOff>
        </xdr:to>
        <xdr:sp macro="" textlink="">
          <xdr:nvSpPr>
            <xdr:cNvPr id="10564" name="Check Box 324" hidden="1">
              <a:extLst>
                <a:ext uri="{63B3BB69-23CF-44E3-9099-C40C66FF867C}">
                  <a14:compatExt spid="_x0000_s10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13</xdr:row>
          <xdr:rowOff>0</xdr:rowOff>
        </xdr:from>
        <xdr:to>
          <xdr:col>3</xdr:col>
          <xdr:colOff>723900</xdr:colOff>
          <xdr:row>13</xdr:row>
          <xdr:rowOff>209550</xdr:rowOff>
        </xdr:to>
        <xdr:sp macro="" textlink="">
          <xdr:nvSpPr>
            <xdr:cNvPr id="10565" name="Check Box 325" hidden="1">
              <a:extLst>
                <a:ext uri="{63B3BB69-23CF-44E3-9099-C40C66FF867C}">
                  <a14:compatExt spid="_x0000_s10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13</xdr:row>
          <xdr:rowOff>0</xdr:rowOff>
        </xdr:from>
        <xdr:to>
          <xdr:col>3</xdr:col>
          <xdr:colOff>723900</xdr:colOff>
          <xdr:row>13</xdr:row>
          <xdr:rowOff>200025</xdr:rowOff>
        </xdr:to>
        <xdr:sp macro="" textlink="">
          <xdr:nvSpPr>
            <xdr:cNvPr id="10566" name="Check Box 326" hidden="1">
              <a:extLst>
                <a:ext uri="{63B3BB69-23CF-44E3-9099-C40C66FF867C}">
                  <a14:compatExt spid="_x0000_s105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13</xdr:row>
          <xdr:rowOff>0</xdr:rowOff>
        </xdr:from>
        <xdr:to>
          <xdr:col>3</xdr:col>
          <xdr:colOff>723900</xdr:colOff>
          <xdr:row>13</xdr:row>
          <xdr:rowOff>209550</xdr:rowOff>
        </xdr:to>
        <xdr:sp macro="" textlink="">
          <xdr:nvSpPr>
            <xdr:cNvPr id="10567" name="Check Box 327" hidden="1">
              <a:extLst>
                <a:ext uri="{63B3BB69-23CF-44E3-9099-C40C66FF867C}">
                  <a14:compatExt spid="_x0000_s10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13</xdr:row>
          <xdr:rowOff>0</xdr:rowOff>
        </xdr:from>
        <xdr:to>
          <xdr:col>3</xdr:col>
          <xdr:colOff>723900</xdr:colOff>
          <xdr:row>13</xdr:row>
          <xdr:rowOff>209550</xdr:rowOff>
        </xdr:to>
        <xdr:sp macro="" textlink="">
          <xdr:nvSpPr>
            <xdr:cNvPr id="10568" name="Check Box 328" hidden="1">
              <a:extLst>
                <a:ext uri="{63B3BB69-23CF-44E3-9099-C40C66FF867C}">
                  <a14:compatExt spid="_x0000_s105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13</xdr:row>
          <xdr:rowOff>0</xdr:rowOff>
        </xdr:from>
        <xdr:to>
          <xdr:col>3</xdr:col>
          <xdr:colOff>723900</xdr:colOff>
          <xdr:row>13</xdr:row>
          <xdr:rowOff>200025</xdr:rowOff>
        </xdr:to>
        <xdr:sp macro="" textlink="">
          <xdr:nvSpPr>
            <xdr:cNvPr id="10569" name="Check Box 329" hidden="1">
              <a:extLst>
                <a:ext uri="{63B3BB69-23CF-44E3-9099-C40C66FF867C}">
                  <a14:compatExt spid="_x0000_s10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13</xdr:row>
          <xdr:rowOff>200025</xdr:rowOff>
        </xdr:from>
        <xdr:to>
          <xdr:col>3</xdr:col>
          <xdr:colOff>723900</xdr:colOff>
          <xdr:row>13</xdr:row>
          <xdr:rowOff>409575</xdr:rowOff>
        </xdr:to>
        <xdr:sp macro="" textlink="">
          <xdr:nvSpPr>
            <xdr:cNvPr id="10570" name="Check Box 330" hidden="1">
              <a:extLst>
                <a:ext uri="{63B3BB69-23CF-44E3-9099-C40C66FF867C}">
                  <a14:compatExt spid="_x0000_s105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13</xdr:row>
          <xdr:rowOff>0</xdr:rowOff>
        </xdr:from>
        <xdr:to>
          <xdr:col>3</xdr:col>
          <xdr:colOff>723900</xdr:colOff>
          <xdr:row>13</xdr:row>
          <xdr:rowOff>209550</xdr:rowOff>
        </xdr:to>
        <xdr:sp macro="" textlink="">
          <xdr:nvSpPr>
            <xdr:cNvPr id="10571" name="Check Box 331" hidden="1">
              <a:extLst>
                <a:ext uri="{63B3BB69-23CF-44E3-9099-C40C66FF867C}">
                  <a14:compatExt spid="_x0000_s105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13</xdr:row>
          <xdr:rowOff>0</xdr:rowOff>
        </xdr:from>
        <xdr:to>
          <xdr:col>3</xdr:col>
          <xdr:colOff>723900</xdr:colOff>
          <xdr:row>13</xdr:row>
          <xdr:rowOff>200025</xdr:rowOff>
        </xdr:to>
        <xdr:sp macro="" textlink="">
          <xdr:nvSpPr>
            <xdr:cNvPr id="10572" name="Check Box 332" hidden="1">
              <a:extLst>
                <a:ext uri="{63B3BB69-23CF-44E3-9099-C40C66FF867C}">
                  <a14:compatExt spid="_x0000_s105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13</xdr:row>
          <xdr:rowOff>200025</xdr:rowOff>
        </xdr:from>
        <xdr:to>
          <xdr:col>3</xdr:col>
          <xdr:colOff>723900</xdr:colOff>
          <xdr:row>13</xdr:row>
          <xdr:rowOff>409575</xdr:rowOff>
        </xdr:to>
        <xdr:sp macro="" textlink="">
          <xdr:nvSpPr>
            <xdr:cNvPr id="10573" name="Check Box 333" hidden="1">
              <a:extLst>
                <a:ext uri="{63B3BB69-23CF-44E3-9099-C40C66FF867C}">
                  <a14:compatExt spid="_x0000_s10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13</xdr:row>
          <xdr:rowOff>0</xdr:rowOff>
        </xdr:from>
        <xdr:to>
          <xdr:col>4</xdr:col>
          <xdr:colOff>723900</xdr:colOff>
          <xdr:row>13</xdr:row>
          <xdr:rowOff>200025</xdr:rowOff>
        </xdr:to>
        <xdr:sp macro="" textlink="">
          <xdr:nvSpPr>
            <xdr:cNvPr id="10603" name="Check Box 363" hidden="1">
              <a:extLst>
                <a:ext uri="{63B3BB69-23CF-44E3-9099-C40C66FF867C}">
                  <a14:compatExt spid="_x0000_s10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13</xdr:row>
          <xdr:rowOff>0</xdr:rowOff>
        </xdr:from>
        <xdr:to>
          <xdr:col>4</xdr:col>
          <xdr:colOff>723900</xdr:colOff>
          <xdr:row>13</xdr:row>
          <xdr:rowOff>200025</xdr:rowOff>
        </xdr:to>
        <xdr:sp macro="" textlink="">
          <xdr:nvSpPr>
            <xdr:cNvPr id="10604" name="Check Box 364" hidden="1">
              <a:extLst>
                <a:ext uri="{63B3BB69-23CF-44E3-9099-C40C66FF867C}">
                  <a14:compatExt spid="_x0000_s10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13</xdr:row>
          <xdr:rowOff>0</xdr:rowOff>
        </xdr:from>
        <xdr:to>
          <xdr:col>4</xdr:col>
          <xdr:colOff>723900</xdr:colOff>
          <xdr:row>13</xdr:row>
          <xdr:rowOff>209550</xdr:rowOff>
        </xdr:to>
        <xdr:sp macro="" textlink="">
          <xdr:nvSpPr>
            <xdr:cNvPr id="10605" name="Check Box 365" hidden="1">
              <a:extLst>
                <a:ext uri="{63B3BB69-23CF-44E3-9099-C40C66FF867C}">
                  <a14:compatExt spid="_x0000_s10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13</xdr:row>
          <xdr:rowOff>0</xdr:rowOff>
        </xdr:from>
        <xdr:to>
          <xdr:col>4</xdr:col>
          <xdr:colOff>723900</xdr:colOff>
          <xdr:row>13</xdr:row>
          <xdr:rowOff>209550</xdr:rowOff>
        </xdr:to>
        <xdr:sp macro="" textlink="">
          <xdr:nvSpPr>
            <xdr:cNvPr id="10606" name="Check Box 366" hidden="1">
              <a:extLst>
                <a:ext uri="{63B3BB69-23CF-44E3-9099-C40C66FF867C}">
                  <a14:compatExt spid="_x0000_s10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13</xdr:row>
          <xdr:rowOff>0</xdr:rowOff>
        </xdr:from>
        <xdr:to>
          <xdr:col>4</xdr:col>
          <xdr:colOff>723900</xdr:colOff>
          <xdr:row>13</xdr:row>
          <xdr:rowOff>209550</xdr:rowOff>
        </xdr:to>
        <xdr:sp macro="" textlink="">
          <xdr:nvSpPr>
            <xdr:cNvPr id="10607" name="Check Box 367" hidden="1">
              <a:extLst>
                <a:ext uri="{63B3BB69-23CF-44E3-9099-C40C66FF867C}">
                  <a14:compatExt spid="_x0000_s10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13</xdr:row>
          <xdr:rowOff>0</xdr:rowOff>
        </xdr:from>
        <xdr:to>
          <xdr:col>4</xdr:col>
          <xdr:colOff>723900</xdr:colOff>
          <xdr:row>13</xdr:row>
          <xdr:rowOff>209550</xdr:rowOff>
        </xdr:to>
        <xdr:sp macro="" textlink="">
          <xdr:nvSpPr>
            <xdr:cNvPr id="10608" name="Check Box 368" hidden="1">
              <a:extLst>
                <a:ext uri="{63B3BB69-23CF-44E3-9099-C40C66FF867C}">
                  <a14:compatExt spid="_x0000_s10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13</xdr:row>
          <xdr:rowOff>0</xdr:rowOff>
        </xdr:from>
        <xdr:to>
          <xdr:col>4</xdr:col>
          <xdr:colOff>723900</xdr:colOff>
          <xdr:row>13</xdr:row>
          <xdr:rowOff>209550</xdr:rowOff>
        </xdr:to>
        <xdr:sp macro="" textlink="">
          <xdr:nvSpPr>
            <xdr:cNvPr id="10609" name="Check Box 369" hidden="1">
              <a:extLst>
                <a:ext uri="{63B3BB69-23CF-44E3-9099-C40C66FF867C}">
                  <a14:compatExt spid="_x0000_s10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13</xdr:row>
          <xdr:rowOff>0</xdr:rowOff>
        </xdr:from>
        <xdr:to>
          <xdr:col>4</xdr:col>
          <xdr:colOff>723900</xdr:colOff>
          <xdr:row>13</xdr:row>
          <xdr:rowOff>209550</xdr:rowOff>
        </xdr:to>
        <xdr:sp macro="" textlink="">
          <xdr:nvSpPr>
            <xdr:cNvPr id="10610" name="Check Box 370" hidden="1">
              <a:extLst>
                <a:ext uri="{63B3BB69-23CF-44E3-9099-C40C66FF867C}">
                  <a14:compatExt spid="_x0000_s10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13</xdr:row>
          <xdr:rowOff>0</xdr:rowOff>
        </xdr:from>
        <xdr:to>
          <xdr:col>4</xdr:col>
          <xdr:colOff>723900</xdr:colOff>
          <xdr:row>13</xdr:row>
          <xdr:rowOff>200025</xdr:rowOff>
        </xdr:to>
        <xdr:sp macro="" textlink="">
          <xdr:nvSpPr>
            <xdr:cNvPr id="10611" name="Check Box 371" hidden="1">
              <a:extLst>
                <a:ext uri="{63B3BB69-23CF-44E3-9099-C40C66FF867C}">
                  <a14:compatExt spid="_x0000_s10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13</xdr:row>
          <xdr:rowOff>0</xdr:rowOff>
        </xdr:from>
        <xdr:to>
          <xdr:col>4</xdr:col>
          <xdr:colOff>723900</xdr:colOff>
          <xdr:row>13</xdr:row>
          <xdr:rowOff>209550</xdr:rowOff>
        </xdr:to>
        <xdr:sp macro="" textlink="">
          <xdr:nvSpPr>
            <xdr:cNvPr id="10612" name="Check Box 372" hidden="1">
              <a:extLst>
                <a:ext uri="{63B3BB69-23CF-44E3-9099-C40C66FF867C}">
                  <a14:compatExt spid="_x0000_s10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13</xdr:row>
          <xdr:rowOff>0</xdr:rowOff>
        </xdr:from>
        <xdr:to>
          <xdr:col>4</xdr:col>
          <xdr:colOff>723900</xdr:colOff>
          <xdr:row>13</xdr:row>
          <xdr:rowOff>200025</xdr:rowOff>
        </xdr:to>
        <xdr:sp macro="" textlink="">
          <xdr:nvSpPr>
            <xdr:cNvPr id="10613" name="Check Box 373" hidden="1">
              <a:extLst>
                <a:ext uri="{63B3BB69-23CF-44E3-9099-C40C66FF867C}">
                  <a14:compatExt spid="_x0000_s10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13</xdr:row>
          <xdr:rowOff>0</xdr:rowOff>
        </xdr:from>
        <xdr:to>
          <xdr:col>4</xdr:col>
          <xdr:colOff>723900</xdr:colOff>
          <xdr:row>13</xdr:row>
          <xdr:rowOff>209550</xdr:rowOff>
        </xdr:to>
        <xdr:sp macro="" textlink="">
          <xdr:nvSpPr>
            <xdr:cNvPr id="10614" name="Check Box 374" hidden="1">
              <a:extLst>
                <a:ext uri="{63B3BB69-23CF-44E3-9099-C40C66FF867C}">
                  <a14:compatExt spid="_x0000_s10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13</xdr:row>
          <xdr:rowOff>0</xdr:rowOff>
        </xdr:from>
        <xdr:to>
          <xdr:col>4</xdr:col>
          <xdr:colOff>723900</xdr:colOff>
          <xdr:row>13</xdr:row>
          <xdr:rowOff>200025</xdr:rowOff>
        </xdr:to>
        <xdr:sp macro="" textlink="">
          <xdr:nvSpPr>
            <xdr:cNvPr id="10615" name="Check Box 375" hidden="1">
              <a:extLst>
                <a:ext uri="{63B3BB69-23CF-44E3-9099-C40C66FF867C}">
                  <a14:compatExt spid="_x0000_s10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13</xdr:row>
          <xdr:rowOff>0</xdr:rowOff>
        </xdr:from>
        <xdr:to>
          <xdr:col>4</xdr:col>
          <xdr:colOff>723900</xdr:colOff>
          <xdr:row>13</xdr:row>
          <xdr:rowOff>209550</xdr:rowOff>
        </xdr:to>
        <xdr:sp macro="" textlink="">
          <xdr:nvSpPr>
            <xdr:cNvPr id="10616" name="Check Box 376" hidden="1">
              <a:extLst>
                <a:ext uri="{63B3BB69-23CF-44E3-9099-C40C66FF867C}">
                  <a14:compatExt spid="_x0000_s10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13</xdr:row>
          <xdr:rowOff>0</xdr:rowOff>
        </xdr:from>
        <xdr:to>
          <xdr:col>4</xdr:col>
          <xdr:colOff>723900</xdr:colOff>
          <xdr:row>13</xdr:row>
          <xdr:rowOff>209550</xdr:rowOff>
        </xdr:to>
        <xdr:sp macro="" textlink="">
          <xdr:nvSpPr>
            <xdr:cNvPr id="10617" name="Check Box 377" hidden="1">
              <a:extLst>
                <a:ext uri="{63B3BB69-23CF-44E3-9099-C40C66FF867C}">
                  <a14:compatExt spid="_x0000_s10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13</xdr:row>
          <xdr:rowOff>0</xdr:rowOff>
        </xdr:from>
        <xdr:to>
          <xdr:col>4</xdr:col>
          <xdr:colOff>723900</xdr:colOff>
          <xdr:row>13</xdr:row>
          <xdr:rowOff>200025</xdr:rowOff>
        </xdr:to>
        <xdr:sp macro="" textlink="">
          <xdr:nvSpPr>
            <xdr:cNvPr id="10618" name="Check Box 378" hidden="1">
              <a:extLst>
                <a:ext uri="{63B3BB69-23CF-44E3-9099-C40C66FF867C}">
                  <a14:compatExt spid="_x0000_s10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13</xdr:row>
          <xdr:rowOff>0</xdr:rowOff>
        </xdr:from>
        <xdr:to>
          <xdr:col>4</xdr:col>
          <xdr:colOff>723900</xdr:colOff>
          <xdr:row>13</xdr:row>
          <xdr:rowOff>209550</xdr:rowOff>
        </xdr:to>
        <xdr:sp macro="" textlink="">
          <xdr:nvSpPr>
            <xdr:cNvPr id="10619" name="Check Box 379" hidden="1">
              <a:extLst>
                <a:ext uri="{63B3BB69-23CF-44E3-9099-C40C66FF867C}">
                  <a14:compatExt spid="_x0000_s10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13</xdr:row>
          <xdr:rowOff>0</xdr:rowOff>
        </xdr:from>
        <xdr:to>
          <xdr:col>4</xdr:col>
          <xdr:colOff>723900</xdr:colOff>
          <xdr:row>13</xdr:row>
          <xdr:rowOff>209550</xdr:rowOff>
        </xdr:to>
        <xdr:sp macro="" textlink="">
          <xdr:nvSpPr>
            <xdr:cNvPr id="10620" name="Check Box 380" hidden="1">
              <a:extLst>
                <a:ext uri="{63B3BB69-23CF-44E3-9099-C40C66FF867C}">
                  <a14:compatExt spid="_x0000_s10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13</xdr:row>
          <xdr:rowOff>0</xdr:rowOff>
        </xdr:from>
        <xdr:to>
          <xdr:col>4</xdr:col>
          <xdr:colOff>723900</xdr:colOff>
          <xdr:row>13</xdr:row>
          <xdr:rowOff>200025</xdr:rowOff>
        </xdr:to>
        <xdr:sp macro="" textlink="">
          <xdr:nvSpPr>
            <xdr:cNvPr id="10621" name="Check Box 381" hidden="1">
              <a:extLst>
                <a:ext uri="{63B3BB69-23CF-44E3-9099-C40C66FF867C}">
                  <a14:compatExt spid="_x0000_s10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13</xdr:row>
          <xdr:rowOff>0</xdr:rowOff>
        </xdr:from>
        <xdr:to>
          <xdr:col>4</xdr:col>
          <xdr:colOff>723900</xdr:colOff>
          <xdr:row>13</xdr:row>
          <xdr:rowOff>209550</xdr:rowOff>
        </xdr:to>
        <xdr:sp macro="" textlink="">
          <xdr:nvSpPr>
            <xdr:cNvPr id="10622" name="Check Box 382" hidden="1">
              <a:extLst>
                <a:ext uri="{63B3BB69-23CF-44E3-9099-C40C66FF867C}">
                  <a14:compatExt spid="_x0000_s106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13</xdr:row>
          <xdr:rowOff>0</xdr:rowOff>
        </xdr:from>
        <xdr:to>
          <xdr:col>4</xdr:col>
          <xdr:colOff>723900</xdr:colOff>
          <xdr:row>13</xdr:row>
          <xdr:rowOff>209550</xdr:rowOff>
        </xdr:to>
        <xdr:sp macro="" textlink="">
          <xdr:nvSpPr>
            <xdr:cNvPr id="10623" name="Check Box 383" hidden="1">
              <a:extLst>
                <a:ext uri="{63B3BB69-23CF-44E3-9099-C40C66FF867C}">
                  <a14:compatExt spid="_x0000_s10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13</xdr:row>
          <xdr:rowOff>0</xdr:rowOff>
        </xdr:from>
        <xdr:to>
          <xdr:col>4</xdr:col>
          <xdr:colOff>723900</xdr:colOff>
          <xdr:row>13</xdr:row>
          <xdr:rowOff>200025</xdr:rowOff>
        </xdr:to>
        <xdr:sp macro="" textlink="">
          <xdr:nvSpPr>
            <xdr:cNvPr id="10624" name="Check Box 384" hidden="1">
              <a:extLst>
                <a:ext uri="{63B3BB69-23CF-44E3-9099-C40C66FF867C}">
                  <a14:compatExt spid="_x0000_s106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13</xdr:row>
          <xdr:rowOff>0</xdr:rowOff>
        </xdr:from>
        <xdr:to>
          <xdr:col>4</xdr:col>
          <xdr:colOff>723900</xdr:colOff>
          <xdr:row>13</xdr:row>
          <xdr:rowOff>209550</xdr:rowOff>
        </xdr:to>
        <xdr:sp macro="" textlink="">
          <xdr:nvSpPr>
            <xdr:cNvPr id="10625" name="Check Box 385" hidden="1">
              <a:extLst>
                <a:ext uri="{63B3BB69-23CF-44E3-9099-C40C66FF867C}">
                  <a14:compatExt spid="_x0000_s10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13</xdr:row>
          <xdr:rowOff>0</xdr:rowOff>
        </xdr:from>
        <xdr:to>
          <xdr:col>4</xdr:col>
          <xdr:colOff>723900</xdr:colOff>
          <xdr:row>13</xdr:row>
          <xdr:rowOff>209550</xdr:rowOff>
        </xdr:to>
        <xdr:sp macro="" textlink="">
          <xdr:nvSpPr>
            <xdr:cNvPr id="10626" name="Check Box 386" hidden="1">
              <a:extLst>
                <a:ext uri="{63B3BB69-23CF-44E3-9099-C40C66FF867C}">
                  <a14:compatExt spid="_x0000_s10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13</xdr:row>
          <xdr:rowOff>0</xdr:rowOff>
        </xdr:from>
        <xdr:to>
          <xdr:col>4</xdr:col>
          <xdr:colOff>723900</xdr:colOff>
          <xdr:row>13</xdr:row>
          <xdr:rowOff>200025</xdr:rowOff>
        </xdr:to>
        <xdr:sp macro="" textlink="">
          <xdr:nvSpPr>
            <xdr:cNvPr id="10627" name="Check Box 387" hidden="1">
              <a:extLst>
                <a:ext uri="{63B3BB69-23CF-44E3-9099-C40C66FF867C}">
                  <a14:compatExt spid="_x0000_s10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13</xdr:row>
          <xdr:rowOff>200025</xdr:rowOff>
        </xdr:from>
        <xdr:to>
          <xdr:col>4</xdr:col>
          <xdr:colOff>723900</xdr:colOff>
          <xdr:row>13</xdr:row>
          <xdr:rowOff>409575</xdr:rowOff>
        </xdr:to>
        <xdr:sp macro="" textlink="">
          <xdr:nvSpPr>
            <xdr:cNvPr id="10628" name="Check Box 388" hidden="1">
              <a:extLst>
                <a:ext uri="{63B3BB69-23CF-44E3-9099-C40C66FF867C}">
                  <a14:compatExt spid="_x0000_s10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13</xdr:row>
          <xdr:rowOff>0</xdr:rowOff>
        </xdr:from>
        <xdr:to>
          <xdr:col>4</xdr:col>
          <xdr:colOff>723900</xdr:colOff>
          <xdr:row>13</xdr:row>
          <xdr:rowOff>209550</xdr:rowOff>
        </xdr:to>
        <xdr:sp macro="" textlink="">
          <xdr:nvSpPr>
            <xdr:cNvPr id="10629" name="Check Box 389" hidden="1">
              <a:extLst>
                <a:ext uri="{63B3BB69-23CF-44E3-9099-C40C66FF867C}">
                  <a14:compatExt spid="_x0000_s10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13</xdr:row>
          <xdr:rowOff>0</xdr:rowOff>
        </xdr:from>
        <xdr:to>
          <xdr:col>4</xdr:col>
          <xdr:colOff>723900</xdr:colOff>
          <xdr:row>13</xdr:row>
          <xdr:rowOff>200025</xdr:rowOff>
        </xdr:to>
        <xdr:sp macro="" textlink="">
          <xdr:nvSpPr>
            <xdr:cNvPr id="10630" name="Check Box 390" hidden="1">
              <a:extLst>
                <a:ext uri="{63B3BB69-23CF-44E3-9099-C40C66FF867C}">
                  <a14:compatExt spid="_x0000_s10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13</xdr:row>
          <xdr:rowOff>200025</xdr:rowOff>
        </xdr:from>
        <xdr:to>
          <xdr:col>4</xdr:col>
          <xdr:colOff>723900</xdr:colOff>
          <xdr:row>13</xdr:row>
          <xdr:rowOff>409575</xdr:rowOff>
        </xdr:to>
        <xdr:sp macro="" textlink="">
          <xdr:nvSpPr>
            <xdr:cNvPr id="10631" name="Check Box 391" hidden="1">
              <a:extLst>
                <a:ext uri="{63B3BB69-23CF-44E3-9099-C40C66FF867C}">
                  <a14:compatExt spid="_x0000_s10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IANE~1.FAT/AppData/Local/Temp/1%20-%20PROG%202014-2020/3%20-%20FEAMP/ASSISTANCE%20TECHNIQUE/Mission%20Appui%20FEAMP%20ASP/Tr"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Q:\DIREPS\DIREPS-SAT\SIC\PS%20RRN\2_Formulaire_demande_aide\VERSION_V1.0_DIFFUSEE_151009\FOR_PSRRN_DEMANDE_ANNEXE_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XE-1-DEPENSES PREVI"/>
      <sheetName val="ANXE-2-RESSOURCES PREVI"/>
      <sheetName val="ANXE-3-AIDES-PUBLIQUES"/>
      <sheetName val="ANXE-4-INDICATEURS"/>
      <sheetName val="ANXE-5-PIECES_COMPLEMENTAIRES"/>
      <sheetName val="ANXE-6-INFO-ENTREP-GROUPE"/>
      <sheetName val="ANXE-7-DESCRIPTIF DE L'OP"/>
      <sheetName val="Contrôles"/>
      <sheetName val="Référentiels"/>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exe 1. PARTENARIAT"/>
      <sheetName val="Annexe 2. DEPENSES_PREV."/>
      <sheetName val="Annexe 3. RESSOURCES_PREV."/>
      <sheetName val="Contrôles"/>
      <sheetName val="Annexe 4. PIECES_JUSTIFICATIVES"/>
      <sheetName val="BASE DE DONNEES"/>
      <sheetName val="Annexe_1__PARTENARIAT"/>
      <sheetName val="Annexe_2__DEPENSES_PREV_"/>
      <sheetName val="Annexe_3__RESSOURCES_PREV_"/>
      <sheetName val="Annexe_4__PIECES_JUSTIFICATIVES"/>
      <sheetName val="BASE_DE_DONNEES"/>
    </sheetNames>
    <sheetDataSet>
      <sheetData sheetId="0"/>
      <sheetData sheetId="1"/>
      <sheetData sheetId="2"/>
      <sheetData sheetId="3"/>
      <sheetData sheetId="4"/>
      <sheetData sheetId="5" refreshError="1">
        <row r="1">
          <cell r="B1" t="str">
            <v>Oui</v>
          </cell>
        </row>
        <row r="2">
          <cell r="B2" t="str">
            <v>Non</v>
          </cell>
        </row>
      </sheetData>
      <sheetData sheetId="6"/>
      <sheetData sheetId="7"/>
      <sheetData sheetId="8"/>
      <sheetData sheetId="9"/>
      <sheetData sheetId="10"/>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6" Type="http://schemas.openxmlformats.org/officeDocument/2006/relationships/ctrlProp" Target="../ctrlProps/ctrlProp3.xml"/><Relationship Id="rId23" Type="http://schemas.openxmlformats.org/officeDocument/2006/relationships/ctrlProp" Target="../ctrlProps/ctrlProp20.xml"/><Relationship Id="rId119" Type="http://schemas.openxmlformats.org/officeDocument/2006/relationships/ctrlProp" Target="../ctrlProps/ctrlProp116.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13" Type="http://schemas.openxmlformats.org/officeDocument/2006/relationships/ctrlProp" Target="../ctrlProps/ctrlProp10.xml"/><Relationship Id="rId109" Type="http://schemas.openxmlformats.org/officeDocument/2006/relationships/ctrlProp" Target="../ctrlProps/ctrlProp106.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190" Type="http://schemas.openxmlformats.org/officeDocument/2006/relationships/ctrlProp" Target="../ctrlProps/ctrlProp187.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6.bin"/><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202" Type="http://schemas.openxmlformats.org/officeDocument/2006/relationships/ctrlProp" Target="../ctrlProps/ctrlProp199.xml"/><Relationship Id="rId18" Type="http://schemas.openxmlformats.org/officeDocument/2006/relationships/ctrlProp" Target="../ctrlProps/ctrlProp15.xml"/><Relationship Id="rId39" Type="http://schemas.openxmlformats.org/officeDocument/2006/relationships/ctrlProp" Target="../ctrlProps/ctrlProp36.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2:P72"/>
  <sheetViews>
    <sheetView showGridLines="0" view="pageBreakPreview" zoomScale="85" zoomScaleNormal="85" zoomScaleSheetLayoutView="85" workbookViewId="0">
      <selection activeCell="H15" sqref="H15"/>
    </sheetView>
  </sheetViews>
  <sheetFormatPr baseColWidth="10" defaultRowHeight="15" x14ac:dyDescent="0.25"/>
  <cols>
    <col min="1" max="1" width="3.28515625" style="56" customWidth="1"/>
    <col min="2" max="2" width="9.42578125" customWidth="1"/>
    <col min="3" max="3" width="25.7109375" customWidth="1"/>
    <col min="4" max="4" width="19.85546875" customWidth="1"/>
    <col min="5" max="5" width="21.140625" customWidth="1"/>
    <col min="6" max="6" width="16.7109375" customWidth="1"/>
    <col min="7" max="7" width="25.28515625" customWidth="1"/>
    <col min="8" max="8" width="24.140625" customWidth="1"/>
    <col min="9" max="9" width="30" style="49" customWidth="1"/>
    <col min="10" max="10" width="19.42578125" customWidth="1"/>
    <col min="11" max="11" width="31" customWidth="1"/>
    <col min="14" max="14" width="47" customWidth="1"/>
  </cols>
  <sheetData>
    <row r="2" spans="2:16" ht="30" x14ac:dyDescent="0.25">
      <c r="B2" s="47" t="s">
        <v>58</v>
      </c>
      <c r="C2" s="47"/>
      <c r="D2" s="48"/>
      <c r="E2" s="48"/>
    </row>
    <row r="3" spans="2:16" ht="18" x14ac:dyDescent="0.25">
      <c r="B3" s="46" t="s">
        <v>57</v>
      </c>
      <c r="C3" s="43"/>
      <c r="D3" s="48"/>
      <c r="E3" s="48"/>
    </row>
    <row r="4" spans="2:16" ht="18" x14ac:dyDescent="0.25">
      <c r="B4" s="46"/>
      <c r="C4" s="43"/>
      <c r="D4" s="48"/>
      <c r="E4" s="48"/>
      <c r="F4" s="48"/>
      <c r="G4" s="48"/>
      <c r="H4" s="48"/>
      <c r="I4" s="50"/>
    </row>
    <row r="5" spans="2:16" ht="20.100000000000001" customHeight="1" x14ac:dyDescent="0.25">
      <c r="C5" s="51" t="s">
        <v>59</v>
      </c>
      <c r="D5" s="52"/>
      <c r="E5" s="53"/>
      <c r="F5" s="54"/>
      <c r="G5" s="54"/>
      <c r="H5" s="54"/>
      <c r="I5" s="55"/>
      <c r="L5" s="56"/>
      <c r="M5" s="10"/>
      <c r="N5" s="10"/>
      <c r="O5" s="10"/>
      <c r="P5" s="10"/>
    </row>
    <row r="6" spans="2:16" ht="20.100000000000001" customHeight="1" x14ac:dyDescent="0.25">
      <c r="C6" s="57" t="s">
        <v>187</v>
      </c>
      <c r="L6" s="56"/>
      <c r="M6" s="58"/>
      <c r="N6" s="56"/>
      <c r="O6" s="10"/>
      <c r="P6" s="10"/>
    </row>
    <row r="7" spans="2:16" ht="27.75" customHeight="1" x14ac:dyDescent="0.25">
      <c r="B7" s="59"/>
      <c r="C7" s="60" t="s">
        <v>60</v>
      </c>
      <c r="D7" s="61" t="s">
        <v>61</v>
      </c>
      <c r="E7" s="59"/>
      <c r="F7" s="59"/>
      <c r="G7" s="59"/>
      <c r="H7" s="59"/>
      <c r="L7" s="56"/>
      <c r="M7" s="58"/>
      <c r="N7" s="58"/>
      <c r="O7" s="56"/>
      <c r="P7" s="10"/>
    </row>
    <row r="8" spans="2:16" ht="15.75" x14ac:dyDescent="0.25">
      <c r="B8" s="59"/>
      <c r="C8" s="60" t="s">
        <v>62</v>
      </c>
      <c r="D8" s="61" t="s">
        <v>63</v>
      </c>
      <c r="E8" s="59"/>
      <c r="F8" s="59"/>
      <c r="G8" s="59"/>
      <c r="H8" s="59"/>
      <c r="L8" s="56"/>
      <c r="M8" s="58"/>
      <c r="N8" s="58"/>
      <c r="O8" s="56"/>
      <c r="P8" s="10"/>
    </row>
    <row r="9" spans="2:16" ht="15.75" x14ac:dyDescent="0.25">
      <c r="B9" s="59"/>
      <c r="C9" s="60" t="s">
        <v>64</v>
      </c>
      <c r="D9" s="61" t="s">
        <v>65</v>
      </c>
      <c r="E9" s="59"/>
      <c r="F9" s="59"/>
      <c r="G9" s="59"/>
      <c r="H9" s="59"/>
      <c r="L9" s="56"/>
      <c r="M9" s="58"/>
      <c r="N9" s="56"/>
      <c r="O9" s="10"/>
      <c r="P9" s="10"/>
    </row>
    <row r="10" spans="2:16" ht="15.75" x14ac:dyDescent="0.25">
      <c r="B10" s="59"/>
      <c r="C10" s="60" t="s">
        <v>66</v>
      </c>
      <c r="D10" s="61" t="s">
        <v>67</v>
      </c>
      <c r="E10" s="59"/>
      <c r="F10" s="59"/>
      <c r="G10" s="59"/>
      <c r="H10" s="59"/>
      <c r="L10" s="56"/>
      <c r="M10" s="58"/>
      <c r="N10" s="56"/>
    </row>
    <row r="11" spans="2:16" ht="15.75" x14ac:dyDescent="0.25">
      <c r="B11" s="59"/>
      <c r="C11" s="60" t="s">
        <v>68</v>
      </c>
      <c r="D11" s="61" t="s">
        <v>69</v>
      </c>
      <c r="E11" s="59"/>
      <c r="F11" s="59"/>
      <c r="G11" s="59"/>
      <c r="H11" s="59"/>
      <c r="J11" s="59"/>
      <c r="K11" s="62"/>
      <c r="L11" s="56"/>
      <c r="M11" s="58"/>
      <c r="N11" s="56"/>
    </row>
    <row r="12" spans="2:16" ht="15.75" x14ac:dyDescent="0.25">
      <c r="B12" s="59"/>
      <c r="C12" s="60" t="s">
        <v>70</v>
      </c>
      <c r="D12" s="61" t="s">
        <v>71</v>
      </c>
      <c r="E12" s="59"/>
      <c r="F12" s="59"/>
      <c r="G12" s="59"/>
      <c r="H12" s="59"/>
      <c r="J12" s="59"/>
      <c r="K12" s="62"/>
      <c r="L12" s="56"/>
      <c r="M12" s="58"/>
      <c r="N12" s="56"/>
    </row>
    <row r="13" spans="2:16" ht="15.75" x14ac:dyDescent="0.25">
      <c r="B13" s="59"/>
      <c r="C13" s="60" t="s">
        <v>72</v>
      </c>
      <c r="D13" s="61" t="s">
        <v>73</v>
      </c>
      <c r="E13" s="59"/>
      <c r="F13" s="59"/>
      <c r="G13" s="59"/>
      <c r="H13" s="59"/>
      <c r="J13" s="59"/>
      <c r="K13" s="62"/>
      <c r="L13" s="56"/>
      <c r="M13" s="58"/>
      <c r="N13" s="56"/>
    </row>
    <row r="14" spans="2:16" ht="18" customHeight="1" thickBot="1" x14ac:dyDescent="0.3">
      <c r="B14" s="56"/>
    </row>
    <row r="15" spans="2:16" ht="18" customHeight="1" thickBot="1" x14ac:dyDescent="0.3">
      <c r="B15" s="56"/>
      <c r="C15" s="63" t="s">
        <v>74</v>
      </c>
      <c r="H15" s="64"/>
      <c r="I15" s="65"/>
    </row>
    <row r="16" spans="2:16" ht="11.25" customHeight="1" thickBot="1" x14ac:dyDescent="0.3">
      <c r="B16" s="56"/>
      <c r="C16" s="66"/>
      <c r="D16" s="67"/>
    </row>
    <row r="17" spans="2:11" ht="18" customHeight="1" thickBot="1" x14ac:dyDescent="0.3">
      <c r="B17" s="56"/>
      <c r="C17" s="63" t="s">
        <v>75</v>
      </c>
      <c r="H17" s="68"/>
      <c r="I17" s="56"/>
    </row>
    <row r="18" spans="2:11" ht="6.75" customHeight="1" thickBot="1" x14ac:dyDescent="0.3">
      <c r="B18" s="56"/>
      <c r="C18" s="56"/>
      <c r="H18" s="49"/>
    </row>
    <row r="19" spans="2:11" ht="18" customHeight="1" thickBot="1" x14ac:dyDescent="0.3">
      <c r="B19" s="56"/>
      <c r="C19" s="56"/>
      <c r="H19" s="69"/>
      <c r="I19" s="56"/>
    </row>
    <row r="20" spans="2:11" x14ac:dyDescent="0.25">
      <c r="B20" s="56"/>
      <c r="C20" s="56"/>
    </row>
    <row r="21" spans="2:11" ht="18" customHeight="1" x14ac:dyDescent="0.25">
      <c r="B21" s="56"/>
      <c r="C21" s="56"/>
      <c r="D21" s="70" t="s">
        <v>76</v>
      </c>
      <c r="E21" s="71" t="s">
        <v>77</v>
      </c>
      <c r="F21" s="72" t="s">
        <v>78</v>
      </c>
      <c r="G21" s="72" t="s">
        <v>79</v>
      </c>
      <c r="H21" s="73" t="s">
        <v>80</v>
      </c>
      <c r="I21" s="74"/>
    </row>
    <row r="22" spans="2:11" ht="18" customHeight="1" x14ac:dyDescent="0.25">
      <c r="B22" s="56"/>
      <c r="C22" s="56"/>
      <c r="E22" s="75"/>
      <c r="F22" s="76"/>
      <c r="G22" s="76"/>
      <c r="H22" s="77">
        <f>E22*G22</f>
        <v>0</v>
      </c>
      <c r="I22" s="78"/>
    </row>
    <row r="23" spans="2:11" ht="18" customHeight="1" x14ac:dyDescent="0.25">
      <c r="B23" s="56"/>
      <c r="C23" s="56"/>
      <c r="E23" s="79"/>
      <c r="F23" s="80"/>
      <c r="G23" s="80"/>
      <c r="H23" s="81">
        <f>E23*G23</f>
        <v>0</v>
      </c>
      <c r="I23" s="78"/>
    </row>
    <row r="24" spans="2:11" ht="18" customHeight="1" x14ac:dyDescent="0.25">
      <c r="B24" s="56"/>
      <c r="C24" s="56"/>
      <c r="E24" s="82"/>
      <c r="F24" s="83"/>
      <c r="G24" s="83"/>
      <c r="H24" s="84">
        <f>E24*G24</f>
        <v>0</v>
      </c>
      <c r="I24" s="78"/>
    </row>
    <row r="25" spans="2:11" ht="18" customHeight="1" x14ac:dyDescent="0.25">
      <c r="B25" s="56"/>
      <c r="C25" s="56"/>
      <c r="H25" s="85">
        <f>SUM(H22:H24)</f>
        <v>0</v>
      </c>
      <c r="I25" s="86"/>
    </row>
    <row r="26" spans="2:11" ht="39" customHeight="1" x14ac:dyDescent="0.25">
      <c r="B26" s="56"/>
      <c r="C26" s="63" t="s">
        <v>81</v>
      </c>
    </row>
    <row r="27" spans="2:11" ht="15.75" x14ac:dyDescent="0.25">
      <c r="B27" s="56"/>
      <c r="C27" s="63" t="s">
        <v>82</v>
      </c>
    </row>
    <row r="28" spans="2:11" ht="57.75" customHeight="1" x14ac:dyDescent="0.25">
      <c r="B28" s="56"/>
    </row>
    <row r="29" spans="2:11" ht="19.5" customHeight="1" x14ac:dyDescent="0.25">
      <c r="B29" s="56"/>
      <c r="C29" s="63"/>
      <c r="D29" s="3"/>
      <c r="E29" s="3"/>
      <c r="F29" s="3"/>
      <c r="G29" s="3"/>
      <c r="H29" s="3"/>
      <c r="I29" s="3"/>
      <c r="J29" s="3"/>
      <c r="K29" s="3"/>
    </row>
    <row r="30" spans="2:11" ht="32.25" customHeight="1" x14ac:dyDescent="0.25">
      <c r="B30" s="56"/>
      <c r="C30" s="3"/>
      <c r="D30" s="3"/>
      <c r="E30" s="3"/>
      <c r="F30" s="3"/>
      <c r="G30" s="3"/>
      <c r="H30" s="3"/>
      <c r="I30" s="3"/>
      <c r="J30" s="3"/>
      <c r="K30" s="3"/>
    </row>
    <row r="31" spans="2:11" ht="17.25" customHeight="1" x14ac:dyDescent="0.25">
      <c r="C31" s="87"/>
    </row>
    <row r="32" spans="2:11" x14ac:dyDescent="0.25">
      <c r="C32" s="88"/>
    </row>
    <row r="33" spans="3:11" x14ac:dyDescent="0.25">
      <c r="C33" s="88"/>
    </row>
    <row r="34" spans="3:11" x14ac:dyDescent="0.25">
      <c r="C34" s="88"/>
    </row>
    <row r="35" spans="3:11" x14ac:dyDescent="0.25">
      <c r="C35" s="88"/>
    </row>
    <row r="47" spans="3:11" ht="23.25" customHeight="1" x14ac:dyDescent="0.25"/>
    <row r="48" spans="3:11" ht="7.5" customHeight="1" x14ac:dyDescent="0.25">
      <c r="C48" s="3"/>
      <c r="D48" s="3"/>
      <c r="E48" s="3"/>
      <c r="F48" s="3"/>
      <c r="G48" s="3"/>
      <c r="H48" s="3"/>
      <c r="I48" s="3"/>
      <c r="J48" s="3"/>
      <c r="K48" s="3"/>
    </row>
    <row r="51" spans="3:11" ht="27" customHeight="1" x14ac:dyDescent="0.25">
      <c r="C51" s="63"/>
    </row>
    <row r="55" spans="3:11" x14ac:dyDescent="0.25">
      <c r="D55" s="3"/>
      <c r="E55" s="3"/>
      <c r="F55" s="3"/>
      <c r="G55" s="3"/>
      <c r="H55" s="3"/>
      <c r="I55" s="3"/>
      <c r="J55" s="3"/>
      <c r="K55" s="3"/>
    </row>
    <row r="63" spans="3:11" ht="15.75" customHeight="1" x14ac:dyDescent="0.25"/>
    <row r="64" spans="3:11" ht="30.75" customHeight="1" x14ac:dyDescent="0.25"/>
    <row r="72" ht="29.25" customHeight="1" x14ac:dyDescent="0.25"/>
  </sheetData>
  <dataValidations count="4">
    <dataValidation type="decimal" operator="greaterThanOrEqual" allowBlank="1" showInputMessage="1" showErrorMessage="1" sqref="E22:E24">
      <formula1>0</formula1>
    </dataValidation>
    <dataValidation type="list" allowBlank="1" showInputMessage="1" showErrorMessage="1" errorTitle="Format invalide" error="Vous devez renseigner une valeur numériqe." sqref="F22:F24">
      <formula1>"heures,jours,semaines"</formula1>
    </dataValidation>
    <dataValidation type="decimal" allowBlank="1" showInputMessage="1" showErrorMessage="1" errorTitle="Format invalide" error="Vous devez renseigner une valeur numériqe." sqref="G22:G24">
      <formula1>0</formula1>
      <formula2>10000000</formula2>
    </dataValidation>
    <dataValidation operator="greaterThan" allowBlank="1" showInputMessage="1" showErrorMessage="1" sqref="H22:I24"/>
  </dataValidations>
  <pageMargins left="0.23622047244094491" right="0.23622047244094491" top="0.74803149606299213" bottom="0.74803149606299213" header="0.31496062992125984" footer="0.31496062992125984"/>
  <pageSetup paperSize="9" scale="58" orientation="portrait" r:id="rId1"/>
  <headerFooter alignWithMargins="0">
    <oddFooter>&amp;L&amp;"Calibri,Italique"&amp;8Annexes techniques - Mesure 33&amp;R&amp;"Calibri,Italique"&amp;8V1.3 août 2017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outlinePr summaryBelow="0"/>
    <pageSetUpPr fitToPage="1"/>
  </sheetPr>
  <dimension ref="B1:N108"/>
  <sheetViews>
    <sheetView showGridLines="0" view="pageBreakPreview" topLeftCell="A7" zoomScale="85" zoomScaleNormal="85" zoomScaleSheetLayoutView="85" zoomScalePageLayoutView="10" workbookViewId="0">
      <selection activeCell="B18" sqref="B18:E18"/>
    </sheetView>
  </sheetViews>
  <sheetFormatPr baseColWidth="10" defaultRowHeight="12.75" outlineLevelRow="1" x14ac:dyDescent="0.2"/>
  <cols>
    <col min="1" max="1" width="5.140625" style="1" customWidth="1"/>
    <col min="2" max="2" width="48" style="1" customWidth="1"/>
    <col min="3" max="3" width="34.140625" style="1" customWidth="1"/>
    <col min="4" max="4" width="47" style="1" customWidth="1"/>
    <col min="5" max="5" width="44.28515625" style="1" customWidth="1"/>
    <col min="6" max="6" width="35.85546875" style="1" customWidth="1"/>
    <col min="7" max="7" width="15.85546875" style="1" customWidth="1"/>
    <col min="8" max="8" width="14.42578125" style="1" customWidth="1"/>
    <col min="9" max="9" width="31.5703125" style="1" customWidth="1"/>
    <col min="10" max="11" width="16.42578125" style="1" customWidth="1"/>
    <col min="12" max="12" width="14.85546875" style="1" customWidth="1"/>
    <col min="13" max="254" width="11.42578125" style="1"/>
    <col min="255" max="255" width="5.140625" style="1" customWidth="1"/>
    <col min="256" max="256" width="48" style="1" customWidth="1"/>
    <col min="257" max="257" width="34.140625" style="1" customWidth="1"/>
    <col min="258" max="258" width="47" style="1" customWidth="1"/>
    <col min="259" max="261" width="44.28515625" style="1" customWidth="1"/>
    <col min="262" max="262" width="35.85546875" style="1" customWidth="1"/>
    <col min="263" max="263" width="15.85546875" style="1" customWidth="1"/>
    <col min="264" max="264" width="14.42578125" style="1" customWidth="1"/>
    <col min="265" max="265" width="31.5703125" style="1" customWidth="1"/>
    <col min="266" max="267" width="16.42578125" style="1" customWidth="1"/>
    <col min="268" max="268" width="14.85546875" style="1" customWidth="1"/>
    <col min="269" max="510" width="11.42578125" style="1"/>
    <col min="511" max="511" width="5.140625" style="1" customWidth="1"/>
    <col min="512" max="512" width="48" style="1" customWidth="1"/>
    <col min="513" max="513" width="34.140625" style="1" customWidth="1"/>
    <col min="514" max="514" width="47" style="1" customWidth="1"/>
    <col min="515" max="517" width="44.28515625" style="1" customWidth="1"/>
    <col min="518" max="518" width="35.85546875" style="1" customWidth="1"/>
    <col min="519" max="519" width="15.85546875" style="1" customWidth="1"/>
    <col min="520" max="520" width="14.42578125" style="1" customWidth="1"/>
    <col min="521" max="521" width="31.5703125" style="1" customWidth="1"/>
    <col min="522" max="523" width="16.42578125" style="1" customWidth="1"/>
    <col min="524" max="524" width="14.85546875" style="1" customWidth="1"/>
    <col min="525" max="766" width="11.42578125" style="1"/>
    <col min="767" max="767" width="5.140625" style="1" customWidth="1"/>
    <col min="768" max="768" width="48" style="1" customWidth="1"/>
    <col min="769" max="769" width="34.140625" style="1" customWidth="1"/>
    <col min="770" max="770" width="47" style="1" customWidth="1"/>
    <col min="771" max="773" width="44.28515625" style="1" customWidth="1"/>
    <col min="774" max="774" width="35.85546875" style="1" customWidth="1"/>
    <col min="775" max="775" width="15.85546875" style="1" customWidth="1"/>
    <col min="776" max="776" width="14.42578125" style="1" customWidth="1"/>
    <col min="777" max="777" width="31.5703125" style="1" customWidth="1"/>
    <col min="778" max="779" width="16.42578125" style="1" customWidth="1"/>
    <col min="780" max="780" width="14.85546875" style="1" customWidth="1"/>
    <col min="781" max="1022" width="11.42578125" style="1"/>
    <col min="1023" max="1023" width="5.140625" style="1" customWidth="1"/>
    <col min="1024" max="1024" width="48" style="1" customWidth="1"/>
    <col min="1025" max="1025" width="34.140625" style="1" customWidth="1"/>
    <col min="1026" max="1026" width="47" style="1" customWidth="1"/>
    <col min="1027" max="1029" width="44.28515625" style="1" customWidth="1"/>
    <col min="1030" max="1030" width="35.85546875" style="1" customWidth="1"/>
    <col min="1031" max="1031" width="15.85546875" style="1" customWidth="1"/>
    <col min="1032" max="1032" width="14.42578125" style="1" customWidth="1"/>
    <col min="1033" max="1033" width="31.5703125" style="1" customWidth="1"/>
    <col min="1034" max="1035" width="16.42578125" style="1" customWidth="1"/>
    <col min="1036" max="1036" width="14.85546875" style="1" customWidth="1"/>
    <col min="1037" max="1278" width="11.42578125" style="1"/>
    <col min="1279" max="1279" width="5.140625" style="1" customWidth="1"/>
    <col min="1280" max="1280" width="48" style="1" customWidth="1"/>
    <col min="1281" max="1281" width="34.140625" style="1" customWidth="1"/>
    <col min="1282" max="1282" width="47" style="1" customWidth="1"/>
    <col min="1283" max="1285" width="44.28515625" style="1" customWidth="1"/>
    <col min="1286" max="1286" width="35.85546875" style="1" customWidth="1"/>
    <col min="1287" max="1287" width="15.85546875" style="1" customWidth="1"/>
    <col min="1288" max="1288" width="14.42578125" style="1" customWidth="1"/>
    <col min="1289" max="1289" width="31.5703125" style="1" customWidth="1"/>
    <col min="1290" max="1291" width="16.42578125" style="1" customWidth="1"/>
    <col min="1292" max="1292" width="14.85546875" style="1" customWidth="1"/>
    <col min="1293" max="1534" width="11.42578125" style="1"/>
    <col min="1535" max="1535" width="5.140625" style="1" customWidth="1"/>
    <col min="1536" max="1536" width="48" style="1" customWidth="1"/>
    <col min="1537" max="1537" width="34.140625" style="1" customWidth="1"/>
    <col min="1538" max="1538" width="47" style="1" customWidth="1"/>
    <col min="1539" max="1541" width="44.28515625" style="1" customWidth="1"/>
    <col min="1542" max="1542" width="35.85546875" style="1" customWidth="1"/>
    <col min="1543" max="1543" width="15.85546875" style="1" customWidth="1"/>
    <col min="1544" max="1544" width="14.42578125" style="1" customWidth="1"/>
    <col min="1545" max="1545" width="31.5703125" style="1" customWidth="1"/>
    <col min="1546" max="1547" width="16.42578125" style="1" customWidth="1"/>
    <col min="1548" max="1548" width="14.85546875" style="1" customWidth="1"/>
    <col min="1549" max="1790" width="11.42578125" style="1"/>
    <col min="1791" max="1791" width="5.140625" style="1" customWidth="1"/>
    <col min="1792" max="1792" width="48" style="1" customWidth="1"/>
    <col min="1793" max="1793" width="34.140625" style="1" customWidth="1"/>
    <col min="1794" max="1794" width="47" style="1" customWidth="1"/>
    <col min="1795" max="1797" width="44.28515625" style="1" customWidth="1"/>
    <col min="1798" max="1798" width="35.85546875" style="1" customWidth="1"/>
    <col min="1799" max="1799" width="15.85546875" style="1" customWidth="1"/>
    <col min="1800" max="1800" width="14.42578125" style="1" customWidth="1"/>
    <col min="1801" max="1801" width="31.5703125" style="1" customWidth="1"/>
    <col min="1802" max="1803" width="16.42578125" style="1" customWidth="1"/>
    <col min="1804" max="1804" width="14.85546875" style="1" customWidth="1"/>
    <col min="1805" max="2046" width="11.42578125" style="1"/>
    <col min="2047" max="2047" width="5.140625" style="1" customWidth="1"/>
    <col min="2048" max="2048" width="48" style="1" customWidth="1"/>
    <col min="2049" max="2049" width="34.140625" style="1" customWidth="1"/>
    <col min="2050" max="2050" width="47" style="1" customWidth="1"/>
    <col min="2051" max="2053" width="44.28515625" style="1" customWidth="1"/>
    <col min="2054" max="2054" width="35.85546875" style="1" customWidth="1"/>
    <col min="2055" max="2055" width="15.85546875" style="1" customWidth="1"/>
    <col min="2056" max="2056" width="14.42578125" style="1" customWidth="1"/>
    <col min="2057" max="2057" width="31.5703125" style="1" customWidth="1"/>
    <col min="2058" max="2059" width="16.42578125" style="1" customWidth="1"/>
    <col min="2060" max="2060" width="14.85546875" style="1" customWidth="1"/>
    <col min="2061" max="2302" width="11.42578125" style="1"/>
    <col min="2303" max="2303" width="5.140625" style="1" customWidth="1"/>
    <col min="2304" max="2304" width="48" style="1" customWidth="1"/>
    <col min="2305" max="2305" width="34.140625" style="1" customWidth="1"/>
    <col min="2306" max="2306" width="47" style="1" customWidth="1"/>
    <col min="2307" max="2309" width="44.28515625" style="1" customWidth="1"/>
    <col min="2310" max="2310" width="35.85546875" style="1" customWidth="1"/>
    <col min="2311" max="2311" width="15.85546875" style="1" customWidth="1"/>
    <col min="2312" max="2312" width="14.42578125" style="1" customWidth="1"/>
    <col min="2313" max="2313" width="31.5703125" style="1" customWidth="1"/>
    <col min="2314" max="2315" width="16.42578125" style="1" customWidth="1"/>
    <col min="2316" max="2316" width="14.85546875" style="1" customWidth="1"/>
    <col min="2317" max="2558" width="11.42578125" style="1"/>
    <col min="2559" max="2559" width="5.140625" style="1" customWidth="1"/>
    <col min="2560" max="2560" width="48" style="1" customWidth="1"/>
    <col min="2561" max="2561" width="34.140625" style="1" customWidth="1"/>
    <col min="2562" max="2562" width="47" style="1" customWidth="1"/>
    <col min="2563" max="2565" width="44.28515625" style="1" customWidth="1"/>
    <col min="2566" max="2566" width="35.85546875" style="1" customWidth="1"/>
    <col min="2567" max="2567" width="15.85546875" style="1" customWidth="1"/>
    <col min="2568" max="2568" width="14.42578125" style="1" customWidth="1"/>
    <col min="2569" max="2569" width="31.5703125" style="1" customWidth="1"/>
    <col min="2570" max="2571" width="16.42578125" style="1" customWidth="1"/>
    <col min="2572" max="2572" width="14.85546875" style="1" customWidth="1"/>
    <col min="2573" max="2814" width="11.42578125" style="1"/>
    <col min="2815" max="2815" width="5.140625" style="1" customWidth="1"/>
    <col min="2816" max="2816" width="48" style="1" customWidth="1"/>
    <col min="2817" max="2817" width="34.140625" style="1" customWidth="1"/>
    <col min="2818" max="2818" width="47" style="1" customWidth="1"/>
    <col min="2819" max="2821" width="44.28515625" style="1" customWidth="1"/>
    <col min="2822" max="2822" width="35.85546875" style="1" customWidth="1"/>
    <col min="2823" max="2823" width="15.85546875" style="1" customWidth="1"/>
    <col min="2824" max="2824" width="14.42578125" style="1" customWidth="1"/>
    <col min="2825" max="2825" width="31.5703125" style="1" customWidth="1"/>
    <col min="2826" max="2827" width="16.42578125" style="1" customWidth="1"/>
    <col min="2828" max="2828" width="14.85546875" style="1" customWidth="1"/>
    <col min="2829" max="3070" width="11.42578125" style="1"/>
    <col min="3071" max="3071" width="5.140625" style="1" customWidth="1"/>
    <col min="3072" max="3072" width="48" style="1" customWidth="1"/>
    <col min="3073" max="3073" width="34.140625" style="1" customWidth="1"/>
    <col min="3074" max="3074" width="47" style="1" customWidth="1"/>
    <col min="3075" max="3077" width="44.28515625" style="1" customWidth="1"/>
    <col min="3078" max="3078" width="35.85546875" style="1" customWidth="1"/>
    <col min="3079" max="3079" width="15.85546875" style="1" customWidth="1"/>
    <col min="3080" max="3080" width="14.42578125" style="1" customWidth="1"/>
    <col min="3081" max="3081" width="31.5703125" style="1" customWidth="1"/>
    <col min="3082" max="3083" width="16.42578125" style="1" customWidth="1"/>
    <col min="3084" max="3084" width="14.85546875" style="1" customWidth="1"/>
    <col min="3085" max="3326" width="11.42578125" style="1"/>
    <col min="3327" max="3327" width="5.140625" style="1" customWidth="1"/>
    <col min="3328" max="3328" width="48" style="1" customWidth="1"/>
    <col min="3329" max="3329" width="34.140625" style="1" customWidth="1"/>
    <col min="3330" max="3330" width="47" style="1" customWidth="1"/>
    <col min="3331" max="3333" width="44.28515625" style="1" customWidth="1"/>
    <col min="3334" max="3334" width="35.85546875" style="1" customWidth="1"/>
    <col min="3335" max="3335" width="15.85546875" style="1" customWidth="1"/>
    <col min="3336" max="3336" width="14.42578125" style="1" customWidth="1"/>
    <col min="3337" max="3337" width="31.5703125" style="1" customWidth="1"/>
    <col min="3338" max="3339" width="16.42578125" style="1" customWidth="1"/>
    <col min="3340" max="3340" width="14.85546875" style="1" customWidth="1"/>
    <col min="3341" max="3582" width="11.42578125" style="1"/>
    <col min="3583" max="3583" width="5.140625" style="1" customWidth="1"/>
    <col min="3584" max="3584" width="48" style="1" customWidth="1"/>
    <col min="3585" max="3585" width="34.140625" style="1" customWidth="1"/>
    <col min="3586" max="3586" width="47" style="1" customWidth="1"/>
    <col min="3587" max="3589" width="44.28515625" style="1" customWidth="1"/>
    <col min="3590" max="3590" width="35.85546875" style="1" customWidth="1"/>
    <col min="3591" max="3591" width="15.85546875" style="1" customWidth="1"/>
    <col min="3592" max="3592" width="14.42578125" style="1" customWidth="1"/>
    <col min="3593" max="3593" width="31.5703125" style="1" customWidth="1"/>
    <col min="3594" max="3595" width="16.42578125" style="1" customWidth="1"/>
    <col min="3596" max="3596" width="14.85546875" style="1" customWidth="1"/>
    <col min="3597" max="3838" width="11.42578125" style="1"/>
    <col min="3839" max="3839" width="5.140625" style="1" customWidth="1"/>
    <col min="3840" max="3840" width="48" style="1" customWidth="1"/>
    <col min="3841" max="3841" width="34.140625" style="1" customWidth="1"/>
    <col min="3842" max="3842" width="47" style="1" customWidth="1"/>
    <col min="3843" max="3845" width="44.28515625" style="1" customWidth="1"/>
    <col min="3846" max="3846" width="35.85546875" style="1" customWidth="1"/>
    <col min="3847" max="3847" width="15.85546875" style="1" customWidth="1"/>
    <col min="3848" max="3848" width="14.42578125" style="1" customWidth="1"/>
    <col min="3849" max="3849" width="31.5703125" style="1" customWidth="1"/>
    <col min="3850" max="3851" width="16.42578125" style="1" customWidth="1"/>
    <col min="3852" max="3852" width="14.85546875" style="1" customWidth="1"/>
    <col min="3853" max="4094" width="11.42578125" style="1"/>
    <col min="4095" max="4095" width="5.140625" style="1" customWidth="1"/>
    <col min="4096" max="4096" width="48" style="1" customWidth="1"/>
    <col min="4097" max="4097" width="34.140625" style="1" customWidth="1"/>
    <col min="4098" max="4098" width="47" style="1" customWidth="1"/>
    <col min="4099" max="4101" width="44.28515625" style="1" customWidth="1"/>
    <col min="4102" max="4102" width="35.85546875" style="1" customWidth="1"/>
    <col min="4103" max="4103" width="15.85546875" style="1" customWidth="1"/>
    <col min="4104" max="4104" width="14.42578125" style="1" customWidth="1"/>
    <col min="4105" max="4105" width="31.5703125" style="1" customWidth="1"/>
    <col min="4106" max="4107" width="16.42578125" style="1" customWidth="1"/>
    <col min="4108" max="4108" width="14.85546875" style="1" customWidth="1"/>
    <col min="4109" max="4350" width="11.42578125" style="1"/>
    <col min="4351" max="4351" width="5.140625" style="1" customWidth="1"/>
    <col min="4352" max="4352" width="48" style="1" customWidth="1"/>
    <col min="4353" max="4353" width="34.140625" style="1" customWidth="1"/>
    <col min="4354" max="4354" width="47" style="1" customWidth="1"/>
    <col min="4355" max="4357" width="44.28515625" style="1" customWidth="1"/>
    <col min="4358" max="4358" width="35.85546875" style="1" customWidth="1"/>
    <col min="4359" max="4359" width="15.85546875" style="1" customWidth="1"/>
    <col min="4360" max="4360" width="14.42578125" style="1" customWidth="1"/>
    <col min="4361" max="4361" width="31.5703125" style="1" customWidth="1"/>
    <col min="4362" max="4363" width="16.42578125" style="1" customWidth="1"/>
    <col min="4364" max="4364" width="14.85546875" style="1" customWidth="1"/>
    <col min="4365" max="4606" width="11.42578125" style="1"/>
    <col min="4607" max="4607" width="5.140625" style="1" customWidth="1"/>
    <col min="4608" max="4608" width="48" style="1" customWidth="1"/>
    <col min="4609" max="4609" width="34.140625" style="1" customWidth="1"/>
    <col min="4610" max="4610" width="47" style="1" customWidth="1"/>
    <col min="4611" max="4613" width="44.28515625" style="1" customWidth="1"/>
    <col min="4614" max="4614" width="35.85546875" style="1" customWidth="1"/>
    <col min="4615" max="4615" width="15.85546875" style="1" customWidth="1"/>
    <col min="4616" max="4616" width="14.42578125" style="1" customWidth="1"/>
    <col min="4617" max="4617" width="31.5703125" style="1" customWidth="1"/>
    <col min="4618" max="4619" width="16.42578125" style="1" customWidth="1"/>
    <col min="4620" max="4620" width="14.85546875" style="1" customWidth="1"/>
    <col min="4621" max="4862" width="11.42578125" style="1"/>
    <col min="4863" max="4863" width="5.140625" style="1" customWidth="1"/>
    <col min="4864" max="4864" width="48" style="1" customWidth="1"/>
    <col min="4865" max="4865" width="34.140625" style="1" customWidth="1"/>
    <col min="4866" max="4866" width="47" style="1" customWidth="1"/>
    <col min="4867" max="4869" width="44.28515625" style="1" customWidth="1"/>
    <col min="4870" max="4870" width="35.85546875" style="1" customWidth="1"/>
    <col min="4871" max="4871" width="15.85546875" style="1" customWidth="1"/>
    <col min="4872" max="4872" width="14.42578125" style="1" customWidth="1"/>
    <col min="4873" max="4873" width="31.5703125" style="1" customWidth="1"/>
    <col min="4874" max="4875" width="16.42578125" style="1" customWidth="1"/>
    <col min="4876" max="4876" width="14.85546875" style="1" customWidth="1"/>
    <col min="4877" max="5118" width="11.42578125" style="1"/>
    <col min="5119" max="5119" width="5.140625" style="1" customWidth="1"/>
    <col min="5120" max="5120" width="48" style="1" customWidth="1"/>
    <col min="5121" max="5121" width="34.140625" style="1" customWidth="1"/>
    <col min="5122" max="5122" width="47" style="1" customWidth="1"/>
    <col min="5123" max="5125" width="44.28515625" style="1" customWidth="1"/>
    <col min="5126" max="5126" width="35.85546875" style="1" customWidth="1"/>
    <col min="5127" max="5127" width="15.85546875" style="1" customWidth="1"/>
    <col min="5128" max="5128" width="14.42578125" style="1" customWidth="1"/>
    <col min="5129" max="5129" width="31.5703125" style="1" customWidth="1"/>
    <col min="5130" max="5131" width="16.42578125" style="1" customWidth="1"/>
    <col min="5132" max="5132" width="14.85546875" style="1" customWidth="1"/>
    <col min="5133" max="5374" width="11.42578125" style="1"/>
    <col min="5375" max="5375" width="5.140625" style="1" customWidth="1"/>
    <col min="5376" max="5376" width="48" style="1" customWidth="1"/>
    <col min="5377" max="5377" width="34.140625" style="1" customWidth="1"/>
    <col min="5378" max="5378" width="47" style="1" customWidth="1"/>
    <col min="5379" max="5381" width="44.28515625" style="1" customWidth="1"/>
    <col min="5382" max="5382" width="35.85546875" style="1" customWidth="1"/>
    <col min="5383" max="5383" width="15.85546875" style="1" customWidth="1"/>
    <col min="5384" max="5384" width="14.42578125" style="1" customWidth="1"/>
    <col min="5385" max="5385" width="31.5703125" style="1" customWidth="1"/>
    <col min="5386" max="5387" width="16.42578125" style="1" customWidth="1"/>
    <col min="5388" max="5388" width="14.85546875" style="1" customWidth="1"/>
    <col min="5389" max="5630" width="11.42578125" style="1"/>
    <col min="5631" max="5631" width="5.140625" style="1" customWidth="1"/>
    <col min="5632" max="5632" width="48" style="1" customWidth="1"/>
    <col min="5633" max="5633" width="34.140625" style="1" customWidth="1"/>
    <col min="5634" max="5634" width="47" style="1" customWidth="1"/>
    <col min="5635" max="5637" width="44.28515625" style="1" customWidth="1"/>
    <col min="5638" max="5638" width="35.85546875" style="1" customWidth="1"/>
    <col min="5639" max="5639" width="15.85546875" style="1" customWidth="1"/>
    <col min="5640" max="5640" width="14.42578125" style="1" customWidth="1"/>
    <col min="5641" max="5641" width="31.5703125" style="1" customWidth="1"/>
    <col min="5642" max="5643" width="16.42578125" style="1" customWidth="1"/>
    <col min="5644" max="5644" width="14.85546875" style="1" customWidth="1"/>
    <col min="5645" max="5886" width="11.42578125" style="1"/>
    <col min="5887" max="5887" width="5.140625" style="1" customWidth="1"/>
    <col min="5888" max="5888" width="48" style="1" customWidth="1"/>
    <col min="5889" max="5889" width="34.140625" style="1" customWidth="1"/>
    <col min="5890" max="5890" width="47" style="1" customWidth="1"/>
    <col min="5891" max="5893" width="44.28515625" style="1" customWidth="1"/>
    <col min="5894" max="5894" width="35.85546875" style="1" customWidth="1"/>
    <col min="5895" max="5895" width="15.85546875" style="1" customWidth="1"/>
    <col min="5896" max="5896" width="14.42578125" style="1" customWidth="1"/>
    <col min="5897" max="5897" width="31.5703125" style="1" customWidth="1"/>
    <col min="5898" max="5899" width="16.42578125" style="1" customWidth="1"/>
    <col min="5900" max="5900" width="14.85546875" style="1" customWidth="1"/>
    <col min="5901" max="6142" width="11.42578125" style="1"/>
    <col min="6143" max="6143" width="5.140625" style="1" customWidth="1"/>
    <col min="6144" max="6144" width="48" style="1" customWidth="1"/>
    <col min="6145" max="6145" width="34.140625" style="1" customWidth="1"/>
    <col min="6146" max="6146" width="47" style="1" customWidth="1"/>
    <col min="6147" max="6149" width="44.28515625" style="1" customWidth="1"/>
    <col min="6150" max="6150" width="35.85546875" style="1" customWidth="1"/>
    <col min="6151" max="6151" width="15.85546875" style="1" customWidth="1"/>
    <col min="6152" max="6152" width="14.42578125" style="1" customWidth="1"/>
    <col min="6153" max="6153" width="31.5703125" style="1" customWidth="1"/>
    <col min="6154" max="6155" width="16.42578125" style="1" customWidth="1"/>
    <col min="6156" max="6156" width="14.85546875" style="1" customWidth="1"/>
    <col min="6157" max="6398" width="11.42578125" style="1"/>
    <col min="6399" max="6399" width="5.140625" style="1" customWidth="1"/>
    <col min="6400" max="6400" width="48" style="1" customWidth="1"/>
    <col min="6401" max="6401" width="34.140625" style="1" customWidth="1"/>
    <col min="6402" max="6402" width="47" style="1" customWidth="1"/>
    <col min="6403" max="6405" width="44.28515625" style="1" customWidth="1"/>
    <col min="6406" max="6406" width="35.85546875" style="1" customWidth="1"/>
    <col min="6407" max="6407" width="15.85546875" style="1" customWidth="1"/>
    <col min="6408" max="6408" width="14.42578125" style="1" customWidth="1"/>
    <col min="6409" max="6409" width="31.5703125" style="1" customWidth="1"/>
    <col min="6410" max="6411" width="16.42578125" style="1" customWidth="1"/>
    <col min="6412" max="6412" width="14.85546875" style="1" customWidth="1"/>
    <col min="6413" max="6654" width="11.42578125" style="1"/>
    <col min="6655" max="6655" width="5.140625" style="1" customWidth="1"/>
    <col min="6656" max="6656" width="48" style="1" customWidth="1"/>
    <col min="6657" max="6657" width="34.140625" style="1" customWidth="1"/>
    <col min="6658" max="6658" width="47" style="1" customWidth="1"/>
    <col min="6659" max="6661" width="44.28515625" style="1" customWidth="1"/>
    <col min="6662" max="6662" width="35.85546875" style="1" customWidth="1"/>
    <col min="6663" max="6663" width="15.85546875" style="1" customWidth="1"/>
    <col min="6664" max="6664" width="14.42578125" style="1" customWidth="1"/>
    <col min="6665" max="6665" width="31.5703125" style="1" customWidth="1"/>
    <col min="6666" max="6667" width="16.42578125" style="1" customWidth="1"/>
    <col min="6668" max="6668" width="14.85546875" style="1" customWidth="1"/>
    <col min="6669" max="6910" width="11.42578125" style="1"/>
    <col min="6911" max="6911" width="5.140625" style="1" customWidth="1"/>
    <col min="6912" max="6912" width="48" style="1" customWidth="1"/>
    <col min="6913" max="6913" width="34.140625" style="1" customWidth="1"/>
    <col min="6914" max="6914" width="47" style="1" customWidth="1"/>
    <col min="6915" max="6917" width="44.28515625" style="1" customWidth="1"/>
    <col min="6918" max="6918" width="35.85546875" style="1" customWidth="1"/>
    <col min="6919" max="6919" width="15.85546875" style="1" customWidth="1"/>
    <col min="6920" max="6920" width="14.42578125" style="1" customWidth="1"/>
    <col min="6921" max="6921" width="31.5703125" style="1" customWidth="1"/>
    <col min="6922" max="6923" width="16.42578125" style="1" customWidth="1"/>
    <col min="6924" max="6924" width="14.85546875" style="1" customWidth="1"/>
    <col min="6925" max="7166" width="11.42578125" style="1"/>
    <col min="7167" max="7167" width="5.140625" style="1" customWidth="1"/>
    <col min="7168" max="7168" width="48" style="1" customWidth="1"/>
    <col min="7169" max="7169" width="34.140625" style="1" customWidth="1"/>
    <col min="7170" max="7170" width="47" style="1" customWidth="1"/>
    <col min="7171" max="7173" width="44.28515625" style="1" customWidth="1"/>
    <col min="7174" max="7174" width="35.85546875" style="1" customWidth="1"/>
    <col min="7175" max="7175" width="15.85546875" style="1" customWidth="1"/>
    <col min="7176" max="7176" width="14.42578125" style="1" customWidth="1"/>
    <col min="7177" max="7177" width="31.5703125" style="1" customWidth="1"/>
    <col min="7178" max="7179" width="16.42578125" style="1" customWidth="1"/>
    <col min="7180" max="7180" width="14.85546875" style="1" customWidth="1"/>
    <col min="7181" max="7422" width="11.42578125" style="1"/>
    <col min="7423" max="7423" width="5.140625" style="1" customWidth="1"/>
    <col min="7424" max="7424" width="48" style="1" customWidth="1"/>
    <col min="7425" max="7425" width="34.140625" style="1" customWidth="1"/>
    <col min="7426" max="7426" width="47" style="1" customWidth="1"/>
    <col min="7427" max="7429" width="44.28515625" style="1" customWidth="1"/>
    <col min="7430" max="7430" width="35.85546875" style="1" customWidth="1"/>
    <col min="7431" max="7431" width="15.85546875" style="1" customWidth="1"/>
    <col min="7432" max="7432" width="14.42578125" style="1" customWidth="1"/>
    <col min="7433" max="7433" width="31.5703125" style="1" customWidth="1"/>
    <col min="7434" max="7435" width="16.42578125" style="1" customWidth="1"/>
    <col min="7436" max="7436" width="14.85546875" style="1" customWidth="1"/>
    <col min="7437" max="7678" width="11.42578125" style="1"/>
    <col min="7679" max="7679" width="5.140625" style="1" customWidth="1"/>
    <col min="7680" max="7680" width="48" style="1" customWidth="1"/>
    <col min="7681" max="7681" width="34.140625" style="1" customWidth="1"/>
    <col min="7682" max="7682" width="47" style="1" customWidth="1"/>
    <col min="7683" max="7685" width="44.28515625" style="1" customWidth="1"/>
    <col min="7686" max="7686" width="35.85546875" style="1" customWidth="1"/>
    <col min="7687" max="7687" width="15.85546875" style="1" customWidth="1"/>
    <col min="7688" max="7688" width="14.42578125" style="1" customWidth="1"/>
    <col min="7689" max="7689" width="31.5703125" style="1" customWidth="1"/>
    <col min="7690" max="7691" width="16.42578125" style="1" customWidth="1"/>
    <col min="7692" max="7692" width="14.85546875" style="1" customWidth="1"/>
    <col min="7693" max="7934" width="11.42578125" style="1"/>
    <col min="7935" max="7935" width="5.140625" style="1" customWidth="1"/>
    <col min="7936" max="7936" width="48" style="1" customWidth="1"/>
    <col min="7937" max="7937" width="34.140625" style="1" customWidth="1"/>
    <col min="7938" max="7938" width="47" style="1" customWidth="1"/>
    <col min="7939" max="7941" width="44.28515625" style="1" customWidth="1"/>
    <col min="7942" max="7942" width="35.85546875" style="1" customWidth="1"/>
    <col min="7943" max="7943" width="15.85546875" style="1" customWidth="1"/>
    <col min="7944" max="7944" width="14.42578125" style="1" customWidth="1"/>
    <col min="7945" max="7945" width="31.5703125" style="1" customWidth="1"/>
    <col min="7946" max="7947" width="16.42578125" style="1" customWidth="1"/>
    <col min="7948" max="7948" width="14.85546875" style="1" customWidth="1"/>
    <col min="7949" max="8190" width="11.42578125" style="1"/>
    <col min="8191" max="8191" width="5.140625" style="1" customWidth="1"/>
    <col min="8192" max="8192" width="48" style="1" customWidth="1"/>
    <col min="8193" max="8193" width="34.140625" style="1" customWidth="1"/>
    <col min="8194" max="8194" width="47" style="1" customWidth="1"/>
    <col min="8195" max="8197" width="44.28515625" style="1" customWidth="1"/>
    <col min="8198" max="8198" width="35.85546875" style="1" customWidth="1"/>
    <col min="8199" max="8199" width="15.85546875" style="1" customWidth="1"/>
    <col min="8200" max="8200" width="14.42578125" style="1" customWidth="1"/>
    <col min="8201" max="8201" width="31.5703125" style="1" customWidth="1"/>
    <col min="8202" max="8203" width="16.42578125" style="1" customWidth="1"/>
    <col min="8204" max="8204" width="14.85546875" style="1" customWidth="1"/>
    <col min="8205" max="8446" width="11.42578125" style="1"/>
    <col min="8447" max="8447" width="5.140625" style="1" customWidth="1"/>
    <col min="8448" max="8448" width="48" style="1" customWidth="1"/>
    <col min="8449" max="8449" width="34.140625" style="1" customWidth="1"/>
    <col min="8450" max="8450" width="47" style="1" customWidth="1"/>
    <col min="8451" max="8453" width="44.28515625" style="1" customWidth="1"/>
    <col min="8454" max="8454" width="35.85546875" style="1" customWidth="1"/>
    <col min="8455" max="8455" width="15.85546875" style="1" customWidth="1"/>
    <col min="8456" max="8456" width="14.42578125" style="1" customWidth="1"/>
    <col min="8457" max="8457" width="31.5703125" style="1" customWidth="1"/>
    <col min="8458" max="8459" width="16.42578125" style="1" customWidth="1"/>
    <col min="8460" max="8460" width="14.85546875" style="1" customWidth="1"/>
    <col min="8461" max="8702" width="11.42578125" style="1"/>
    <col min="8703" max="8703" width="5.140625" style="1" customWidth="1"/>
    <col min="8704" max="8704" width="48" style="1" customWidth="1"/>
    <col min="8705" max="8705" width="34.140625" style="1" customWidth="1"/>
    <col min="8706" max="8706" width="47" style="1" customWidth="1"/>
    <col min="8707" max="8709" width="44.28515625" style="1" customWidth="1"/>
    <col min="8710" max="8710" width="35.85546875" style="1" customWidth="1"/>
    <col min="8711" max="8711" width="15.85546875" style="1" customWidth="1"/>
    <col min="8712" max="8712" width="14.42578125" style="1" customWidth="1"/>
    <col min="8713" max="8713" width="31.5703125" style="1" customWidth="1"/>
    <col min="8714" max="8715" width="16.42578125" style="1" customWidth="1"/>
    <col min="8716" max="8716" width="14.85546875" style="1" customWidth="1"/>
    <col min="8717" max="8958" width="11.42578125" style="1"/>
    <col min="8959" max="8959" width="5.140625" style="1" customWidth="1"/>
    <col min="8960" max="8960" width="48" style="1" customWidth="1"/>
    <col min="8961" max="8961" width="34.140625" style="1" customWidth="1"/>
    <col min="8962" max="8962" width="47" style="1" customWidth="1"/>
    <col min="8963" max="8965" width="44.28515625" style="1" customWidth="1"/>
    <col min="8966" max="8966" width="35.85546875" style="1" customWidth="1"/>
    <col min="8967" max="8967" width="15.85546875" style="1" customWidth="1"/>
    <col min="8968" max="8968" width="14.42578125" style="1" customWidth="1"/>
    <col min="8969" max="8969" width="31.5703125" style="1" customWidth="1"/>
    <col min="8970" max="8971" width="16.42578125" style="1" customWidth="1"/>
    <col min="8972" max="8972" width="14.85546875" style="1" customWidth="1"/>
    <col min="8973" max="9214" width="11.42578125" style="1"/>
    <col min="9215" max="9215" width="5.140625" style="1" customWidth="1"/>
    <col min="9216" max="9216" width="48" style="1" customWidth="1"/>
    <col min="9217" max="9217" width="34.140625" style="1" customWidth="1"/>
    <col min="9218" max="9218" width="47" style="1" customWidth="1"/>
    <col min="9219" max="9221" width="44.28515625" style="1" customWidth="1"/>
    <col min="9222" max="9222" width="35.85546875" style="1" customWidth="1"/>
    <col min="9223" max="9223" width="15.85546875" style="1" customWidth="1"/>
    <col min="9224" max="9224" width="14.42578125" style="1" customWidth="1"/>
    <col min="9225" max="9225" width="31.5703125" style="1" customWidth="1"/>
    <col min="9226" max="9227" width="16.42578125" style="1" customWidth="1"/>
    <col min="9228" max="9228" width="14.85546875" style="1" customWidth="1"/>
    <col min="9229" max="9470" width="11.42578125" style="1"/>
    <col min="9471" max="9471" width="5.140625" style="1" customWidth="1"/>
    <col min="9472" max="9472" width="48" style="1" customWidth="1"/>
    <col min="9473" max="9473" width="34.140625" style="1" customWidth="1"/>
    <col min="9474" max="9474" width="47" style="1" customWidth="1"/>
    <col min="9475" max="9477" width="44.28515625" style="1" customWidth="1"/>
    <col min="9478" max="9478" width="35.85546875" style="1" customWidth="1"/>
    <col min="9479" max="9479" width="15.85546875" style="1" customWidth="1"/>
    <col min="9480" max="9480" width="14.42578125" style="1" customWidth="1"/>
    <col min="9481" max="9481" width="31.5703125" style="1" customWidth="1"/>
    <col min="9482" max="9483" width="16.42578125" style="1" customWidth="1"/>
    <col min="9484" max="9484" width="14.85546875" style="1" customWidth="1"/>
    <col min="9485" max="9726" width="11.42578125" style="1"/>
    <col min="9727" max="9727" width="5.140625" style="1" customWidth="1"/>
    <col min="9728" max="9728" width="48" style="1" customWidth="1"/>
    <col min="9729" max="9729" width="34.140625" style="1" customWidth="1"/>
    <col min="9730" max="9730" width="47" style="1" customWidth="1"/>
    <col min="9731" max="9733" width="44.28515625" style="1" customWidth="1"/>
    <col min="9734" max="9734" width="35.85546875" style="1" customWidth="1"/>
    <col min="9735" max="9735" width="15.85546875" style="1" customWidth="1"/>
    <col min="9736" max="9736" width="14.42578125" style="1" customWidth="1"/>
    <col min="9737" max="9737" width="31.5703125" style="1" customWidth="1"/>
    <col min="9738" max="9739" width="16.42578125" style="1" customWidth="1"/>
    <col min="9740" max="9740" width="14.85546875" style="1" customWidth="1"/>
    <col min="9741" max="9982" width="11.42578125" style="1"/>
    <col min="9983" max="9983" width="5.140625" style="1" customWidth="1"/>
    <col min="9984" max="9984" width="48" style="1" customWidth="1"/>
    <col min="9985" max="9985" width="34.140625" style="1" customWidth="1"/>
    <col min="9986" max="9986" width="47" style="1" customWidth="1"/>
    <col min="9987" max="9989" width="44.28515625" style="1" customWidth="1"/>
    <col min="9990" max="9990" width="35.85546875" style="1" customWidth="1"/>
    <col min="9991" max="9991" width="15.85546875" style="1" customWidth="1"/>
    <col min="9992" max="9992" width="14.42578125" style="1" customWidth="1"/>
    <col min="9993" max="9993" width="31.5703125" style="1" customWidth="1"/>
    <col min="9994" max="9995" width="16.42578125" style="1" customWidth="1"/>
    <col min="9996" max="9996" width="14.85546875" style="1" customWidth="1"/>
    <col min="9997" max="10238" width="11.42578125" style="1"/>
    <col min="10239" max="10239" width="5.140625" style="1" customWidth="1"/>
    <col min="10240" max="10240" width="48" style="1" customWidth="1"/>
    <col min="10241" max="10241" width="34.140625" style="1" customWidth="1"/>
    <col min="10242" max="10242" width="47" style="1" customWidth="1"/>
    <col min="10243" max="10245" width="44.28515625" style="1" customWidth="1"/>
    <col min="10246" max="10246" width="35.85546875" style="1" customWidth="1"/>
    <col min="10247" max="10247" width="15.85546875" style="1" customWidth="1"/>
    <col min="10248" max="10248" width="14.42578125" style="1" customWidth="1"/>
    <col min="10249" max="10249" width="31.5703125" style="1" customWidth="1"/>
    <col min="10250" max="10251" width="16.42578125" style="1" customWidth="1"/>
    <col min="10252" max="10252" width="14.85546875" style="1" customWidth="1"/>
    <col min="10253" max="10494" width="11.42578125" style="1"/>
    <col min="10495" max="10495" width="5.140625" style="1" customWidth="1"/>
    <col min="10496" max="10496" width="48" style="1" customWidth="1"/>
    <col min="10497" max="10497" width="34.140625" style="1" customWidth="1"/>
    <col min="10498" max="10498" width="47" style="1" customWidth="1"/>
    <col min="10499" max="10501" width="44.28515625" style="1" customWidth="1"/>
    <col min="10502" max="10502" width="35.85546875" style="1" customWidth="1"/>
    <col min="10503" max="10503" width="15.85546875" style="1" customWidth="1"/>
    <col min="10504" max="10504" width="14.42578125" style="1" customWidth="1"/>
    <col min="10505" max="10505" width="31.5703125" style="1" customWidth="1"/>
    <col min="10506" max="10507" width="16.42578125" style="1" customWidth="1"/>
    <col min="10508" max="10508" width="14.85546875" style="1" customWidth="1"/>
    <col min="10509" max="10750" width="11.42578125" style="1"/>
    <col min="10751" max="10751" width="5.140625" style="1" customWidth="1"/>
    <col min="10752" max="10752" width="48" style="1" customWidth="1"/>
    <col min="10753" max="10753" width="34.140625" style="1" customWidth="1"/>
    <col min="10754" max="10754" width="47" style="1" customWidth="1"/>
    <col min="10755" max="10757" width="44.28515625" style="1" customWidth="1"/>
    <col min="10758" max="10758" width="35.85546875" style="1" customWidth="1"/>
    <col min="10759" max="10759" width="15.85546875" style="1" customWidth="1"/>
    <col min="10760" max="10760" width="14.42578125" style="1" customWidth="1"/>
    <col min="10761" max="10761" width="31.5703125" style="1" customWidth="1"/>
    <col min="10762" max="10763" width="16.42578125" style="1" customWidth="1"/>
    <col min="10764" max="10764" width="14.85546875" style="1" customWidth="1"/>
    <col min="10765" max="11006" width="11.42578125" style="1"/>
    <col min="11007" max="11007" width="5.140625" style="1" customWidth="1"/>
    <col min="11008" max="11008" width="48" style="1" customWidth="1"/>
    <col min="11009" max="11009" width="34.140625" style="1" customWidth="1"/>
    <col min="11010" max="11010" width="47" style="1" customWidth="1"/>
    <col min="11011" max="11013" width="44.28515625" style="1" customWidth="1"/>
    <col min="11014" max="11014" width="35.85546875" style="1" customWidth="1"/>
    <col min="11015" max="11015" width="15.85546875" style="1" customWidth="1"/>
    <col min="11016" max="11016" width="14.42578125" style="1" customWidth="1"/>
    <col min="11017" max="11017" width="31.5703125" style="1" customWidth="1"/>
    <col min="11018" max="11019" width="16.42578125" style="1" customWidth="1"/>
    <col min="11020" max="11020" width="14.85546875" style="1" customWidth="1"/>
    <col min="11021" max="11262" width="11.42578125" style="1"/>
    <col min="11263" max="11263" width="5.140625" style="1" customWidth="1"/>
    <col min="11264" max="11264" width="48" style="1" customWidth="1"/>
    <col min="11265" max="11265" width="34.140625" style="1" customWidth="1"/>
    <col min="11266" max="11266" width="47" style="1" customWidth="1"/>
    <col min="11267" max="11269" width="44.28515625" style="1" customWidth="1"/>
    <col min="11270" max="11270" width="35.85546875" style="1" customWidth="1"/>
    <col min="11271" max="11271" width="15.85546875" style="1" customWidth="1"/>
    <col min="11272" max="11272" width="14.42578125" style="1" customWidth="1"/>
    <col min="11273" max="11273" width="31.5703125" style="1" customWidth="1"/>
    <col min="11274" max="11275" width="16.42578125" style="1" customWidth="1"/>
    <col min="11276" max="11276" width="14.85546875" style="1" customWidth="1"/>
    <col min="11277" max="11518" width="11.42578125" style="1"/>
    <col min="11519" max="11519" width="5.140625" style="1" customWidth="1"/>
    <col min="11520" max="11520" width="48" style="1" customWidth="1"/>
    <col min="11521" max="11521" width="34.140625" style="1" customWidth="1"/>
    <col min="11522" max="11522" width="47" style="1" customWidth="1"/>
    <col min="11523" max="11525" width="44.28515625" style="1" customWidth="1"/>
    <col min="11526" max="11526" width="35.85546875" style="1" customWidth="1"/>
    <col min="11527" max="11527" width="15.85546875" style="1" customWidth="1"/>
    <col min="11528" max="11528" width="14.42578125" style="1" customWidth="1"/>
    <col min="11529" max="11529" width="31.5703125" style="1" customWidth="1"/>
    <col min="11530" max="11531" width="16.42578125" style="1" customWidth="1"/>
    <col min="11532" max="11532" width="14.85546875" style="1" customWidth="1"/>
    <col min="11533" max="11774" width="11.42578125" style="1"/>
    <col min="11775" max="11775" width="5.140625" style="1" customWidth="1"/>
    <col min="11776" max="11776" width="48" style="1" customWidth="1"/>
    <col min="11777" max="11777" width="34.140625" style="1" customWidth="1"/>
    <col min="11778" max="11778" width="47" style="1" customWidth="1"/>
    <col min="11779" max="11781" width="44.28515625" style="1" customWidth="1"/>
    <col min="11782" max="11782" width="35.85546875" style="1" customWidth="1"/>
    <col min="11783" max="11783" width="15.85546875" style="1" customWidth="1"/>
    <col min="11784" max="11784" width="14.42578125" style="1" customWidth="1"/>
    <col min="11785" max="11785" width="31.5703125" style="1" customWidth="1"/>
    <col min="11786" max="11787" width="16.42578125" style="1" customWidth="1"/>
    <col min="11788" max="11788" width="14.85546875" style="1" customWidth="1"/>
    <col min="11789" max="12030" width="11.42578125" style="1"/>
    <col min="12031" max="12031" width="5.140625" style="1" customWidth="1"/>
    <col min="12032" max="12032" width="48" style="1" customWidth="1"/>
    <col min="12033" max="12033" width="34.140625" style="1" customWidth="1"/>
    <col min="12034" max="12034" width="47" style="1" customWidth="1"/>
    <col min="12035" max="12037" width="44.28515625" style="1" customWidth="1"/>
    <col min="12038" max="12038" width="35.85546875" style="1" customWidth="1"/>
    <col min="12039" max="12039" width="15.85546875" style="1" customWidth="1"/>
    <col min="12040" max="12040" width="14.42578125" style="1" customWidth="1"/>
    <col min="12041" max="12041" width="31.5703125" style="1" customWidth="1"/>
    <col min="12042" max="12043" width="16.42578125" style="1" customWidth="1"/>
    <col min="12044" max="12044" width="14.85546875" style="1" customWidth="1"/>
    <col min="12045" max="12286" width="11.42578125" style="1"/>
    <col min="12287" max="12287" width="5.140625" style="1" customWidth="1"/>
    <col min="12288" max="12288" width="48" style="1" customWidth="1"/>
    <col min="12289" max="12289" width="34.140625" style="1" customWidth="1"/>
    <col min="12290" max="12290" width="47" style="1" customWidth="1"/>
    <col min="12291" max="12293" width="44.28515625" style="1" customWidth="1"/>
    <col min="12294" max="12294" width="35.85546875" style="1" customWidth="1"/>
    <col min="12295" max="12295" width="15.85546875" style="1" customWidth="1"/>
    <col min="12296" max="12296" width="14.42578125" style="1" customWidth="1"/>
    <col min="12297" max="12297" width="31.5703125" style="1" customWidth="1"/>
    <col min="12298" max="12299" width="16.42578125" style="1" customWidth="1"/>
    <col min="12300" max="12300" width="14.85546875" style="1" customWidth="1"/>
    <col min="12301" max="12542" width="11.42578125" style="1"/>
    <col min="12543" max="12543" width="5.140625" style="1" customWidth="1"/>
    <col min="12544" max="12544" width="48" style="1" customWidth="1"/>
    <col min="12545" max="12545" width="34.140625" style="1" customWidth="1"/>
    <col min="12546" max="12546" width="47" style="1" customWidth="1"/>
    <col min="12547" max="12549" width="44.28515625" style="1" customWidth="1"/>
    <col min="12550" max="12550" width="35.85546875" style="1" customWidth="1"/>
    <col min="12551" max="12551" width="15.85546875" style="1" customWidth="1"/>
    <col min="12552" max="12552" width="14.42578125" style="1" customWidth="1"/>
    <col min="12553" max="12553" width="31.5703125" style="1" customWidth="1"/>
    <col min="12554" max="12555" width="16.42578125" style="1" customWidth="1"/>
    <col min="12556" max="12556" width="14.85546875" style="1" customWidth="1"/>
    <col min="12557" max="12798" width="11.42578125" style="1"/>
    <col min="12799" max="12799" width="5.140625" style="1" customWidth="1"/>
    <col min="12800" max="12800" width="48" style="1" customWidth="1"/>
    <col min="12801" max="12801" width="34.140625" style="1" customWidth="1"/>
    <col min="12802" max="12802" width="47" style="1" customWidth="1"/>
    <col min="12803" max="12805" width="44.28515625" style="1" customWidth="1"/>
    <col min="12806" max="12806" width="35.85546875" style="1" customWidth="1"/>
    <col min="12807" max="12807" width="15.85546875" style="1" customWidth="1"/>
    <col min="12808" max="12808" width="14.42578125" style="1" customWidth="1"/>
    <col min="12809" max="12809" width="31.5703125" style="1" customWidth="1"/>
    <col min="12810" max="12811" width="16.42578125" style="1" customWidth="1"/>
    <col min="12812" max="12812" width="14.85546875" style="1" customWidth="1"/>
    <col min="12813" max="13054" width="11.42578125" style="1"/>
    <col min="13055" max="13055" width="5.140625" style="1" customWidth="1"/>
    <col min="13056" max="13056" width="48" style="1" customWidth="1"/>
    <col min="13057" max="13057" width="34.140625" style="1" customWidth="1"/>
    <col min="13058" max="13058" width="47" style="1" customWidth="1"/>
    <col min="13059" max="13061" width="44.28515625" style="1" customWidth="1"/>
    <col min="13062" max="13062" width="35.85546875" style="1" customWidth="1"/>
    <col min="13063" max="13063" width="15.85546875" style="1" customWidth="1"/>
    <col min="13064" max="13064" width="14.42578125" style="1" customWidth="1"/>
    <col min="13065" max="13065" width="31.5703125" style="1" customWidth="1"/>
    <col min="13066" max="13067" width="16.42578125" style="1" customWidth="1"/>
    <col min="13068" max="13068" width="14.85546875" style="1" customWidth="1"/>
    <col min="13069" max="13310" width="11.42578125" style="1"/>
    <col min="13311" max="13311" width="5.140625" style="1" customWidth="1"/>
    <col min="13312" max="13312" width="48" style="1" customWidth="1"/>
    <col min="13313" max="13313" width="34.140625" style="1" customWidth="1"/>
    <col min="13314" max="13314" width="47" style="1" customWidth="1"/>
    <col min="13315" max="13317" width="44.28515625" style="1" customWidth="1"/>
    <col min="13318" max="13318" width="35.85546875" style="1" customWidth="1"/>
    <col min="13319" max="13319" width="15.85546875" style="1" customWidth="1"/>
    <col min="13320" max="13320" width="14.42578125" style="1" customWidth="1"/>
    <col min="13321" max="13321" width="31.5703125" style="1" customWidth="1"/>
    <col min="13322" max="13323" width="16.42578125" style="1" customWidth="1"/>
    <col min="13324" max="13324" width="14.85546875" style="1" customWidth="1"/>
    <col min="13325" max="13566" width="11.42578125" style="1"/>
    <col min="13567" max="13567" width="5.140625" style="1" customWidth="1"/>
    <col min="13568" max="13568" width="48" style="1" customWidth="1"/>
    <col min="13569" max="13569" width="34.140625" style="1" customWidth="1"/>
    <col min="13570" max="13570" width="47" style="1" customWidth="1"/>
    <col min="13571" max="13573" width="44.28515625" style="1" customWidth="1"/>
    <col min="13574" max="13574" width="35.85546875" style="1" customWidth="1"/>
    <col min="13575" max="13575" width="15.85546875" style="1" customWidth="1"/>
    <col min="13576" max="13576" width="14.42578125" style="1" customWidth="1"/>
    <col min="13577" max="13577" width="31.5703125" style="1" customWidth="1"/>
    <col min="13578" max="13579" width="16.42578125" style="1" customWidth="1"/>
    <col min="13580" max="13580" width="14.85546875" style="1" customWidth="1"/>
    <col min="13581" max="13822" width="11.42578125" style="1"/>
    <col min="13823" max="13823" width="5.140625" style="1" customWidth="1"/>
    <col min="13824" max="13824" width="48" style="1" customWidth="1"/>
    <col min="13825" max="13825" width="34.140625" style="1" customWidth="1"/>
    <col min="13826" max="13826" width="47" style="1" customWidth="1"/>
    <col min="13827" max="13829" width="44.28515625" style="1" customWidth="1"/>
    <col min="13830" max="13830" width="35.85546875" style="1" customWidth="1"/>
    <col min="13831" max="13831" width="15.85546875" style="1" customWidth="1"/>
    <col min="13832" max="13832" width="14.42578125" style="1" customWidth="1"/>
    <col min="13833" max="13833" width="31.5703125" style="1" customWidth="1"/>
    <col min="13834" max="13835" width="16.42578125" style="1" customWidth="1"/>
    <col min="13836" max="13836" width="14.85546875" style="1" customWidth="1"/>
    <col min="13837" max="14078" width="11.42578125" style="1"/>
    <col min="14079" max="14079" width="5.140625" style="1" customWidth="1"/>
    <col min="14080" max="14080" width="48" style="1" customWidth="1"/>
    <col min="14081" max="14081" width="34.140625" style="1" customWidth="1"/>
    <col min="14082" max="14082" width="47" style="1" customWidth="1"/>
    <col min="14083" max="14085" width="44.28515625" style="1" customWidth="1"/>
    <col min="14086" max="14086" width="35.85546875" style="1" customWidth="1"/>
    <col min="14087" max="14087" width="15.85546875" style="1" customWidth="1"/>
    <col min="14088" max="14088" width="14.42578125" style="1" customWidth="1"/>
    <col min="14089" max="14089" width="31.5703125" style="1" customWidth="1"/>
    <col min="14090" max="14091" width="16.42578125" style="1" customWidth="1"/>
    <col min="14092" max="14092" width="14.85546875" style="1" customWidth="1"/>
    <col min="14093" max="14334" width="11.42578125" style="1"/>
    <col min="14335" max="14335" width="5.140625" style="1" customWidth="1"/>
    <col min="14336" max="14336" width="48" style="1" customWidth="1"/>
    <col min="14337" max="14337" width="34.140625" style="1" customWidth="1"/>
    <col min="14338" max="14338" width="47" style="1" customWidth="1"/>
    <col min="14339" max="14341" width="44.28515625" style="1" customWidth="1"/>
    <col min="14342" max="14342" width="35.85546875" style="1" customWidth="1"/>
    <col min="14343" max="14343" width="15.85546875" style="1" customWidth="1"/>
    <col min="14344" max="14344" width="14.42578125" style="1" customWidth="1"/>
    <col min="14345" max="14345" width="31.5703125" style="1" customWidth="1"/>
    <col min="14346" max="14347" width="16.42578125" style="1" customWidth="1"/>
    <col min="14348" max="14348" width="14.85546875" style="1" customWidth="1"/>
    <col min="14349" max="14590" width="11.42578125" style="1"/>
    <col min="14591" max="14591" width="5.140625" style="1" customWidth="1"/>
    <col min="14592" max="14592" width="48" style="1" customWidth="1"/>
    <col min="14593" max="14593" width="34.140625" style="1" customWidth="1"/>
    <col min="14594" max="14594" width="47" style="1" customWidth="1"/>
    <col min="14595" max="14597" width="44.28515625" style="1" customWidth="1"/>
    <col min="14598" max="14598" width="35.85546875" style="1" customWidth="1"/>
    <col min="14599" max="14599" width="15.85546875" style="1" customWidth="1"/>
    <col min="14600" max="14600" width="14.42578125" style="1" customWidth="1"/>
    <col min="14601" max="14601" width="31.5703125" style="1" customWidth="1"/>
    <col min="14602" max="14603" width="16.42578125" style="1" customWidth="1"/>
    <col min="14604" max="14604" width="14.85546875" style="1" customWidth="1"/>
    <col min="14605" max="14846" width="11.42578125" style="1"/>
    <col min="14847" max="14847" width="5.140625" style="1" customWidth="1"/>
    <col min="14848" max="14848" width="48" style="1" customWidth="1"/>
    <col min="14849" max="14849" width="34.140625" style="1" customWidth="1"/>
    <col min="14850" max="14850" width="47" style="1" customWidth="1"/>
    <col min="14851" max="14853" width="44.28515625" style="1" customWidth="1"/>
    <col min="14854" max="14854" width="35.85546875" style="1" customWidth="1"/>
    <col min="14855" max="14855" width="15.85546875" style="1" customWidth="1"/>
    <col min="14856" max="14856" width="14.42578125" style="1" customWidth="1"/>
    <col min="14857" max="14857" width="31.5703125" style="1" customWidth="1"/>
    <col min="14858" max="14859" width="16.42578125" style="1" customWidth="1"/>
    <col min="14860" max="14860" width="14.85546875" style="1" customWidth="1"/>
    <col min="14861" max="15102" width="11.42578125" style="1"/>
    <col min="15103" max="15103" width="5.140625" style="1" customWidth="1"/>
    <col min="15104" max="15104" width="48" style="1" customWidth="1"/>
    <col min="15105" max="15105" width="34.140625" style="1" customWidth="1"/>
    <col min="15106" max="15106" width="47" style="1" customWidth="1"/>
    <col min="15107" max="15109" width="44.28515625" style="1" customWidth="1"/>
    <col min="15110" max="15110" width="35.85546875" style="1" customWidth="1"/>
    <col min="15111" max="15111" width="15.85546875" style="1" customWidth="1"/>
    <col min="15112" max="15112" width="14.42578125" style="1" customWidth="1"/>
    <col min="15113" max="15113" width="31.5703125" style="1" customWidth="1"/>
    <col min="15114" max="15115" width="16.42578125" style="1" customWidth="1"/>
    <col min="15116" max="15116" width="14.85546875" style="1" customWidth="1"/>
    <col min="15117" max="15358" width="11.42578125" style="1"/>
    <col min="15359" max="15359" width="5.140625" style="1" customWidth="1"/>
    <col min="15360" max="15360" width="48" style="1" customWidth="1"/>
    <col min="15361" max="15361" width="34.140625" style="1" customWidth="1"/>
    <col min="15362" max="15362" width="47" style="1" customWidth="1"/>
    <col min="15363" max="15365" width="44.28515625" style="1" customWidth="1"/>
    <col min="15366" max="15366" width="35.85546875" style="1" customWidth="1"/>
    <col min="15367" max="15367" width="15.85546875" style="1" customWidth="1"/>
    <col min="15368" max="15368" width="14.42578125" style="1" customWidth="1"/>
    <col min="15369" max="15369" width="31.5703125" style="1" customWidth="1"/>
    <col min="15370" max="15371" width="16.42578125" style="1" customWidth="1"/>
    <col min="15372" max="15372" width="14.85546875" style="1" customWidth="1"/>
    <col min="15373" max="15614" width="11.42578125" style="1"/>
    <col min="15615" max="15615" width="5.140625" style="1" customWidth="1"/>
    <col min="15616" max="15616" width="48" style="1" customWidth="1"/>
    <col min="15617" max="15617" width="34.140625" style="1" customWidth="1"/>
    <col min="15618" max="15618" width="47" style="1" customWidth="1"/>
    <col min="15619" max="15621" width="44.28515625" style="1" customWidth="1"/>
    <col min="15622" max="15622" width="35.85546875" style="1" customWidth="1"/>
    <col min="15623" max="15623" width="15.85546875" style="1" customWidth="1"/>
    <col min="15624" max="15624" width="14.42578125" style="1" customWidth="1"/>
    <col min="15625" max="15625" width="31.5703125" style="1" customWidth="1"/>
    <col min="15626" max="15627" width="16.42578125" style="1" customWidth="1"/>
    <col min="15628" max="15628" width="14.85546875" style="1" customWidth="1"/>
    <col min="15629" max="15870" width="11.42578125" style="1"/>
    <col min="15871" max="15871" width="5.140625" style="1" customWidth="1"/>
    <col min="15872" max="15872" width="48" style="1" customWidth="1"/>
    <col min="15873" max="15873" width="34.140625" style="1" customWidth="1"/>
    <col min="15874" max="15874" width="47" style="1" customWidth="1"/>
    <col min="15875" max="15877" width="44.28515625" style="1" customWidth="1"/>
    <col min="15878" max="15878" width="35.85546875" style="1" customWidth="1"/>
    <col min="15879" max="15879" width="15.85546875" style="1" customWidth="1"/>
    <col min="15880" max="15880" width="14.42578125" style="1" customWidth="1"/>
    <col min="15881" max="15881" width="31.5703125" style="1" customWidth="1"/>
    <col min="15882" max="15883" width="16.42578125" style="1" customWidth="1"/>
    <col min="15884" max="15884" width="14.85546875" style="1" customWidth="1"/>
    <col min="15885" max="16126" width="11.42578125" style="1"/>
    <col min="16127" max="16127" width="5.140625" style="1" customWidth="1"/>
    <col min="16128" max="16128" width="48" style="1" customWidth="1"/>
    <col min="16129" max="16129" width="34.140625" style="1" customWidth="1"/>
    <col min="16130" max="16130" width="47" style="1" customWidth="1"/>
    <col min="16131" max="16133" width="44.28515625" style="1" customWidth="1"/>
    <col min="16134" max="16134" width="35.85546875" style="1" customWidth="1"/>
    <col min="16135" max="16135" width="15.85546875" style="1" customWidth="1"/>
    <col min="16136" max="16136" width="14.42578125" style="1" customWidth="1"/>
    <col min="16137" max="16137" width="31.5703125" style="1" customWidth="1"/>
    <col min="16138" max="16139" width="16.42578125" style="1" customWidth="1"/>
    <col min="16140" max="16140" width="14.85546875" style="1" customWidth="1"/>
    <col min="16141" max="16384" width="11.42578125" style="1"/>
  </cols>
  <sheetData>
    <row r="1" spans="2:14" ht="30" x14ac:dyDescent="0.25">
      <c r="B1" s="47" t="s">
        <v>58</v>
      </c>
      <c r="C1" s="47"/>
      <c r="D1" s="43"/>
      <c r="E1" s="24"/>
    </row>
    <row r="2" spans="2:14" ht="18" x14ac:dyDescent="0.25">
      <c r="B2" s="46" t="s">
        <v>57</v>
      </c>
      <c r="C2" s="43"/>
      <c r="D2" s="46"/>
      <c r="E2" s="24"/>
    </row>
    <row r="3" spans="2:14" ht="29.25" customHeight="1" x14ac:dyDescent="0.25">
      <c r="B3" s="45" t="s">
        <v>56</v>
      </c>
      <c r="C3" s="43"/>
      <c r="D3" s="43"/>
      <c r="E3" s="24"/>
    </row>
    <row r="4" spans="2:14" ht="24.75" customHeight="1" x14ac:dyDescent="0.25">
      <c r="B4" s="44" t="str">
        <f>NOTICE!$C$6</f>
        <v>version 1.4 - JUILET 2020</v>
      </c>
      <c r="C4" s="43"/>
      <c r="D4" s="43"/>
      <c r="E4" s="24"/>
    </row>
    <row r="5" spans="2:14" s="41" customFormat="1" ht="39" customHeight="1" x14ac:dyDescent="0.25">
      <c r="B5" s="42" t="s">
        <v>55</v>
      </c>
      <c r="D5" s="25"/>
    </row>
    <row r="6" spans="2:14" ht="24.95" customHeight="1" x14ac:dyDescent="0.25">
      <c r="B6" s="246" t="s">
        <v>54</v>
      </c>
      <c r="C6" s="247"/>
      <c r="D6" s="248"/>
      <c r="E6" s="23"/>
      <c r="F6" s="22"/>
      <c r="G6" s="22"/>
      <c r="H6" s="22"/>
      <c r="I6" s="22"/>
      <c r="J6" s="23"/>
    </row>
    <row r="7" spans="2:14" ht="24.75" customHeight="1" x14ac:dyDescent="0.2">
      <c r="B7" s="40" t="s">
        <v>53</v>
      </c>
      <c r="C7" s="249"/>
      <c r="D7" s="250"/>
      <c r="E7" s="23"/>
      <c r="F7" s="23"/>
      <c r="G7" s="23"/>
      <c r="H7" s="23"/>
      <c r="I7" s="23"/>
      <c r="J7" s="23"/>
    </row>
    <row r="8" spans="2:14" ht="9" customHeight="1" x14ac:dyDescent="0.2">
      <c r="B8" s="39"/>
      <c r="C8" s="38"/>
      <c r="D8" s="37"/>
      <c r="E8" s="23"/>
      <c r="F8" s="23"/>
      <c r="G8" s="23"/>
      <c r="H8" s="23"/>
      <c r="I8" s="23"/>
      <c r="J8" s="23"/>
    </row>
    <row r="9" spans="2:14" s="21" customFormat="1" ht="24.95" customHeight="1" x14ac:dyDescent="0.25">
      <c r="B9" s="246" t="s">
        <v>52</v>
      </c>
      <c r="C9" s="247"/>
      <c r="D9" s="248"/>
      <c r="E9" s="36"/>
      <c r="F9" s="36"/>
      <c r="G9" s="36"/>
      <c r="H9" s="36"/>
      <c r="I9" s="36"/>
      <c r="J9" s="36"/>
      <c r="K9" s="36"/>
    </row>
    <row r="10" spans="2:14" ht="24.75" customHeight="1" x14ac:dyDescent="0.2">
      <c r="B10" s="35" t="s">
        <v>51</v>
      </c>
      <c r="C10" s="249"/>
      <c r="D10" s="250"/>
      <c r="E10" s="23"/>
      <c r="F10" s="23"/>
      <c r="G10" s="23"/>
      <c r="H10" s="23"/>
      <c r="I10" s="2"/>
      <c r="J10" s="2"/>
      <c r="K10" s="2"/>
      <c r="L10" s="2"/>
      <c r="M10" s="2"/>
      <c r="N10" s="2"/>
    </row>
    <row r="11" spans="2:14" ht="15" x14ac:dyDescent="0.25">
      <c r="B11" s="34" t="s">
        <v>50</v>
      </c>
      <c r="C11" s="29"/>
      <c r="D11" s="23"/>
      <c r="E11" s="28"/>
      <c r="F11" s="26"/>
      <c r="G11" s="27"/>
      <c r="H11" s="24"/>
      <c r="I11" s="2"/>
      <c r="J11" s="2"/>
      <c r="K11" s="2"/>
      <c r="L11" s="2"/>
      <c r="M11" s="2"/>
      <c r="N11" s="2"/>
    </row>
    <row r="12" spans="2:14" ht="15" x14ac:dyDescent="0.25">
      <c r="B12" s="33"/>
      <c r="C12" s="29"/>
      <c r="D12" s="23"/>
      <c r="E12" s="28"/>
      <c r="F12" s="26"/>
      <c r="G12" s="27"/>
      <c r="H12" s="24"/>
      <c r="I12" s="2"/>
      <c r="J12" s="2"/>
      <c r="K12" s="2"/>
      <c r="L12" s="2"/>
      <c r="M12" s="2"/>
      <c r="N12" s="2"/>
    </row>
    <row r="13" spans="2:14" ht="24.95" customHeight="1" x14ac:dyDescent="0.25">
      <c r="B13" s="251" t="s">
        <v>172</v>
      </c>
      <c r="C13" s="252"/>
      <c r="D13" s="253"/>
      <c r="E13" s="23"/>
      <c r="F13" s="22"/>
      <c r="G13" s="22"/>
      <c r="H13" s="22"/>
      <c r="I13" s="22"/>
      <c r="J13" s="22"/>
      <c r="K13" s="22"/>
      <c r="L13" s="23"/>
    </row>
    <row r="14" spans="2:14" s="11" customFormat="1" ht="24.95" customHeight="1" x14ac:dyDescent="0.2">
      <c r="B14" s="32" t="s">
        <v>162</v>
      </c>
      <c r="C14" s="244"/>
      <c r="D14" s="245"/>
      <c r="E14" s="23"/>
      <c r="F14" s="23"/>
      <c r="G14" s="23"/>
      <c r="H14" s="23"/>
      <c r="I14" s="23"/>
      <c r="J14" s="23"/>
      <c r="K14" s="23"/>
      <c r="L14" s="23"/>
    </row>
    <row r="15" spans="2:14" s="11" customFormat="1" ht="24.95" customHeight="1" x14ac:dyDescent="0.2">
      <c r="B15" s="30" t="s">
        <v>49</v>
      </c>
      <c r="C15" s="256"/>
      <c r="D15" s="257"/>
      <c r="E15" s="23"/>
      <c r="F15" s="23"/>
      <c r="G15" s="23"/>
      <c r="H15" s="23"/>
      <c r="I15" s="23"/>
      <c r="J15" s="23"/>
      <c r="K15" s="23"/>
      <c r="L15" s="23"/>
    </row>
    <row r="16" spans="2:14" s="11" customFormat="1" ht="48" customHeight="1" x14ac:dyDescent="0.2">
      <c r="B16" s="31" t="s">
        <v>170</v>
      </c>
      <c r="C16" s="258"/>
      <c r="D16" s="257"/>
      <c r="E16" s="23"/>
      <c r="F16" s="23"/>
      <c r="G16" s="23"/>
      <c r="H16" s="23"/>
      <c r="I16" s="23"/>
      <c r="J16" s="23"/>
      <c r="K16" s="23"/>
      <c r="L16" s="23"/>
    </row>
    <row r="17" spans="2:14" s="11" customFormat="1" ht="49.5" customHeight="1" x14ac:dyDescent="0.2">
      <c r="B17" s="31" t="s">
        <v>171</v>
      </c>
      <c r="C17" s="259"/>
      <c r="D17" s="257"/>
      <c r="E17" s="23"/>
      <c r="F17" s="23"/>
      <c r="G17" s="23"/>
      <c r="H17" s="23"/>
      <c r="I17" s="23"/>
      <c r="J17" s="23"/>
      <c r="K17" s="23"/>
      <c r="L17" s="23"/>
    </row>
    <row r="18" spans="2:14" s="11" customFormat="1" ht="26.25" customHeight="1" x14ac:dyDescent="0.2">
      <c r="B18" s="260"/>
      <c r="C18" s="260"/>
      <c r="D18" s="260"/>
      <c r="E18" s="260"/>
      <c r="F18" s="23"/>
      <c r="G18" s="23"/>
      <c r="H18" s="23"/>
      <c r="I18" s="23"/>
      <c r="J18" s="23"/>
      <c r="K18" s="23"/>
      <c r="L18" s="23"/>
    </row>
    <row r="19" spans="2:14" s="236" customFormat="1" ht="15" x14ac:dyDescent="0.25">
      <c r="B19" s="267" t="s">
        <v>183</v>
      </c>
      <c r="C19" s="267"/>
      <c r="D19" s="267"/>
      <c r="E19" s="267"/>
      <c r="F19" s="26"/>
      <c r="G19" s="237"/>
      <c r="H19" s="237"/>
      <c r="I19" s="238"/>
      <c r="J19" s="238"/>
      <c r="K19" s="238"/>
      <c r="L19" s="238"/>
      <c r="M19" s="238"/>
      <c r="N19" s="238"/>
    </row>
    <row r="20" spans="2:14" s="239" customFormat="1" ht="31.5" customHeight="1" collapsed="1" x14ac:dyDescent="0.25">
      <c r="B20" s="267"/>
      <c r="C20" s="267"/>
      <c r="D20" s="267"/>
      <c r="E20" s="267"/>
      <c r="F20" s="234"/>
      <c r="J20" s="240"/>
      <c r="K20" s="241"/>
      <c r="L20" s="241"/>
    </row>
    <row r="21" spans="2:14" s="239" customFormat="1" ht="25.5" hidden="1" customHeight="1" outlineLevel="1" x14ac:dyDescent="0.25">
      <c r="B21" s="231"/>
      <c r="C21" s="232"/>
      <c r="D21" s="232"/>
      <c r="E21" s="232"/>
      <c r="F21" s="235"/>
      <c r="G21" s="242" t="s">
        <v>182</v>
      </c>
      <c r="J21" s="240"/>
      <c r="K21" s="241"/>
      <c r="L21" s="241"/>
    </row>
    <row r="22" spans="2:14" s="239" customFormat="1" ht="25.5" hidden="1" customHeight="1" outlineLevel="1" x14ac:dyDescent="0.25">
      <c r="B22" s="231"/>
      <c r="C22" s="232"/>
      <c r="D22" s="232"/>
      <c r="E22" s="232"/>
      <c r="F22" s="235"/>
      <c r="G22" s="242" t="s">
        <v>182</v>
      </c>
      <c r="J22" s="240"/>
      <c r="K22" s="241"/>
      <c r="L22" s="241"/>
    </row>
    <row r="23" spans="2:14" s="239" customFormat="1" ht="25.5" hidden="1" customHeight="1" outlineLevel="1" x14ac:dyDescent="0.25">
      <c r="B23" s="231"/>
      <c r="C23" s="232"/>
      <c r="D23" s="232"/>
      <c r="E23" s="232"/>
      <c r="F23" s="235"/>
      <c r="G23" s="242" t="s">
        <v>182</v>
      </c>
      <c r="J23" s="240"/>
      <c r="K23" s="241"/>
      <c r="L23" s="241"/>
    </row>
    <row r="24" spans="2:14" s="239" customFormat="1" ht="25.5" hidden="1" customHeight="1" outlineLevel="1" x14ac:dyDescent="0.25">
      <c r="B24" s="231"/>
      <c r="C24" s="232"/>
      <c r="D24" s="232"/>
      <c r="E24" s="232"/>
      <c r="F24" s="235"/>
      <c r="G24" s="242" t="s">
        <v>182</v>
      </c>
      <c r="J24" s="240"/>
      <c r="K24" s="241"/>
      <c r="L24" s="241"/>
    </row>
    <row r="25" spans="2:14" s="239" customFormat="1" ht="25.5" hidden="1" customHeight="1" outlineLevel="1" x14ac:dyDescent="0.25">
      <c r="B25" s="231"/>
      <c r="C25" s="232"/>
      <c r="D25" s="232"/>
      <c r="E25" s="232"/>
      <c r="F25" s="235"/>
      <c r="G25" s="242" t="s">
        <v>182</v>
      </c>
      <c r="J25" s="240"/>
      <c r="K25" s="241"/>
      <c r="L25" s="241"/>
    </row>
    <row r="26" spans="2:14" s="239" customFormat="1" ht="25.5" hidden="1" customHeight="1" outlineLevel="1" x14ac:dyDescent="0.25">
      <c r="B26" s="231"/>
      <c r="C26" s="232"/>
      <c r="D26" s="232"/>
      <c r="E26" s="232"/>
      <c r="F26" s="235"/>
      <c r="G26" s="242" t="s">
        <v>182</v>
      </c>
      <c r="J26" s="240"/>
      <c r="K26" s="241"/>
      <c r="L26" s="241"/>
    </row>
    <row r="27" spans="2:14" s="239" customFormat="1" ht="25.5" hidden="1" customHeight="1" outlineLevel="1" x14ac:dyDescent="0.25">
      <c r="B27" s="231"/>
      <c r="C27" s="232"/>
      <c r="D27" s="232"/>
      <c r="E27" s="232"/>
      <c r="F27" s="235"/>
      <c r="G27" s="242" t="s">
        <v>182</v>
      </c>
      <c r="J27" s="240"/>
      <c r="K27" s="241"/>
      <c r="L27" s="241"/>
    </row>
    <row r="28" spans="2:14" s="239" customFormat="1" ht="25.5" hidden="1" customHeight="1" outlineLevel="1" x14ac:dyDescent="0.25">
      <c r="B28" s="231"/>
      <c r="C28" s="232"/>
      <c r="D28" s="232"/>
      <c r="E28" s="232"/>
      <c r="F28" s="235"/>
      <c r="G28" s="242" t="s">
        <v>182</v>
      </c>
      <c r="J28" s="240"/>
      <c r="K28" s="241"/>
      <c r="L28" s="241"/>
    </row>
    <row r="29" spans="2:14" s="239" customFormat="1" ht="25.5" hidden="1" customHeight="1" outlineLevel="1" x14ac:dyDescent="0.25">
      <c r="B29" s="231"/>
      <c r="C29" s="232"/>
      <c r="D29" s="232"/>
      <c r="E29" s="232"/>
      <c r="F29" s="235"/>
      <c r="G29" s="242" t="s">
        <v>182</v>
      </c>
      <c r="J29" s="240"/>
      <c r="K29" s="241"/>
      <c r="L29" s="241"/>
    </row>
    <row r="30" spans="2:14" s="239" customFormat="1" ht="25.5" hidden="1" customHeight="1" outlineLevel="1" x14ac:dyDescent="0.25">
      <c r="B30" s="231"/>
      <c r="C30" s="232"/>
      <c r="D30" s="232"/>
      <c r="E30" s="232"/>
      <c r="F30" s="235"/>
      <c r="G30" s="242" t="s">
        <v>182</v>
      </c>
      <c r="J30" s="240"/>
      <c r="K30" s="241"/>
      <c r="L30" s="241"/>
    </row>
    <row r="31" spans="2:14" s="239" customFormat="1" ht="25.5" hidden="1" customHeight="1" outlineLevel="1" x14ac:dyDescent="0.25">
      <c r="B31" s="231"/>
      <c r="C31" s="232"/>
      <c r="D31" s="232"/>
      <c r="E31" s="232"/>
      <c r="F31" s="235"/>
      <c r="G31" s="242" t="s">
        <v>182</v>
      </c>
      <c r="J31" s="240"/>
      <c r="K31" s="241"/>
      <c r="L31" s="241"/>
    </row>
    <row r="32" spans="2:14" ht="24.95" customHeight="1" x14ac:dyDescent="0.25">
      <c r="B32" s="265" t="s">
        <v>177</v>
      </c>
      <c r="C32" s="265" t="s">
        <v>178</v>
      </c>
      <c r="D32" s="268" t="s">
        <v>179</v>
      </c>
      <c r="E32" s="269"/>
      <c r="F32" s="11"/>
      <c r="G32" s="11"/>
      <c r="J32" s="22"/>
      <c r="K32" s="24"/>
      <c r="L32" s="24"/>
    </row>
    <row r="33" spans="2:6" ht="18" customHeight="1" x14ac:dyDescent="0.2">
      <c r="B33" s="266"/>
      <c r="C33" s="266"/>
      <c r="D33" s="233" t="s">
        <v>180</v>
      </c>
      <c r="E33" s="233" t="s">
        <v>181</v>
      </c>
    </row>
    <row r="34" spans="2:6" ht="27" customHeight="1" x14ac:dyDescent="0.2">
      <c r="B34" s="20"/>
      <c r="C34" s="19"/>
      <c r="D34" s="225"/>
      <c r="E34" s="225"/>
    </row>
    <row r="35" spans="2:6" ht="17.25" customHeight="1" x14ac:dyDescent="0.2"/>
    <row r="36" spans="2:6" ht="27.75" customHeight="1" x14ac:dyDescent="0.2">
      <c r="B36" s="226" t="s">
        <v>184</v>
      </c>
    </row>
    <row r="37" spans="2:6" ht="20.25" customHeight="1" x14ac:dyDescent="0.2">
      <c r="B37" s="265"/>
      <c r="C37" s="265" t="s">
        <v>185</v>
      </c>
      <c r="D37" s="265" t="s">
        <v>176</v>
      </c>
    </row>
    <row r="38" spans="2:6" ht="26.25" customHeight="1" x14ac:dyDescent="0.2">
      <c r="B38" s="266"/>
      <c r="C38" s="266"/>
      <c r="D38" s="266"/>
    </row>
    <row r="39" spans="2:6" ht="20.25" customHeight="1" x14ac:dyDescent="0.2">
      <c r="B39" s="227"/>
      <c r="C39" s="228">
        <v>3</v>
      </c>
      <c r="D39" s="230">
        <f>12.13*7</f>
        <v>84.910000000000011</v>
      </c>
    </row>
    <row r="40" spans="2:6" ht="31.5" customHeight="1" x14ac:dyDescent="0.2">
      <c r="C40" s="229" t="s">
        <v>175</v>
      </c>
      <c r="D40" s="220"/>
      <c r="F40" s="18" t="s">
        <v>182</v>
      </c>
    </row>
    <row r="41" spans="2:6" ht="31.5" customHeight="1" x14ac:dyDescent="0.25">
      <c r="B41" s="208" t="s">
        <v>149</v>
      </c>
      <c r="D41" s="209"/>
      <c r="E41" s="209"/>
      <c r="F41" s="18"/>
    </row>
    <row r="42" spans="2:6" ht="33" customHeight="1" x14ac:dyDescent="0.2">
      <c r="B42" s="261" t="s">
        <v>150</v>
      </c>
      <c r="C42" s="262"/>
      <c r="D42" s="20"/>
      <c r="E42" s="209"/>
      <c r="F42" s="18"/>
    </row>
    <row r="43" spans="2:6" ht="24.75" customHeight="1" x14ac:dyDescent="0.2">
      <c r="B43" s="261" t="s">
        <v>151</v>
      </c>
      <c r="C43" s="262"/>
      <c r="D43" s="20"/>
      <c r="E43" s="209"/>
    </row>
    <row r="44" spans="2:6" ht="24.75" customHeight="1" x14ac:dyDescent="0.2">
      <c r="B44" s="263" t="s">
        <v>152</v>
      </c>
      <c r="C44" s="264"/>
      <c r="D44" s="220"/>
      <c r="E44" s="210"/>
    </row>
    <row r="45" spans="2:6" ht="15" customHeight="1" x14ac:dyDescent="0.2">
      <c r="B45" s="2"/>
      <c r="C45" s="2"/>
      <c r="D45" s="2"/>
    </row>
    <row r="46" spans="2:6" ht="24.95" customHeight="1" x14ac:dyDescent="0.2">
      <c r="B46" s="16" t="s">
        <v>174</v>
      </c>
      <c r="C46" s="221">
        <f>C34</f>
        <v>0</v>
      </c>
      <c r="D46" s="12"/>
    </row>
    <row r="47" spans="2:6" ht="47.25" customHeight="1" x14ac:dyDescent="0.2">
      <c r="B47" s="17" t="s">
        <v>153</v>
      </c>
      <c r="C47" s="243">
        <v>0.3</v>
      </c>
      <c r="D47" s="12"/>
    </row>
    <row r="48" spans="2:6" ht="24.95" customHeight="1" x14ac:dyDescent="0.2">
      <c r="B48" s="16" t="s">
        <v>164</v>
      </c>
      <c r="C48" s="14"/>
      <c r="D48" s="12"/>
      <c r="F48" s="12"/>
    </row>
    <row r="49" spans="2:14" s="11" customFormat="1" ht="33" customHeight="1" x14ac:dyDescent="0.2">
      <c r="B49" s="15" t="s">
        <v>48</v>
      </c>
      <c r="C49" s="215">
        <v>365</v>
      </c>
      <c r="D49" s="12"/>
    </row>
    <row r="50" spans="2:14" s="11" customFormat="1" ht="51.75" customHeight="1" x14ac:dyDescent="0.2">
      <c r="B50" s="13" t="s">
        <v>165</v>
      </c>
      <c r="C50" s="219">
        <f>D40</f>
        <v>0</v>
      </c>
      <c r="D50" s="12"/>
    </row>
    <row r="51" spans="2:14" s="11" customFormat="1" ht="33" customHeight="1" x14ac:dyDescent="0.2">
      <c r="B51" s="13" t="s">
        <v>186</v>
      </c>
      <c r="C51" s="216">
        <f>5/7</f>
        <v>0.7142857142857143</v>
      </c>
      <c r="D51" s="12"/>
    </row>
    <row r="52" spans="2:14" ht="15" x14ac:dyDescent="0.25">
      <c r="B52" s="10"/>
      <c r="C52" s="10"/>
      <c r="D52" s="10"/>
    </row>
    <row r="53" spans="2:14" ht="27" customHeight="1" x14ac:dyDescent="0.2">
      <c r="B53" s="9" t="s">
        <v>47</v>
      </c>
      <c r="C53" s="8">
        <f>ROUND(((C46*C47*C48)/C49)+C50*C48*C51,2)</f>
        <v>0</v>
      </c>
      <c r="D53" s="7"/>
      <c r="E53" s="7"/>
    </row>
    <row r="54" spans="2:14" ht="21.75" customHeight="1" thickBot="1" x14ac:dyDescent="0.25">
      <c r="B54" s="6" t="s">
        <v>46</v>
      </c>
    </row>
    <row r="55" spans="2:14" ht="33" customHeight="1" thickBot="1" x14ac:dyDescent="0.25">
      <c r="B55" s="214" t="s">
        <v>45</v>
      </c>
      <c r="C55" s="5">
        <f>ROUND(SUM(C53-D44),2)</f>
        <v>0</v>
      </c>
    </row>
    <row r="56" spans="2:14" ht="33" customHeight="1" x14ac:dyDescent="0.2">
      <c r="B56" s="6" t="s">
        <v>159</v>
      </c>
    </row>
    <row r="57" spans="2:14" customFormat="1" ht="15" x14ac:dyDescent="0.25">
      <c r="G57" s="1"/>
      <c r="H57" s="1"/>
      <c r="I57" s="1"/>
      <c r="J57" s="1"/>
      <c r="K57" s="1"/>
      <c r="L57" s="1"/>
      <c r="M57" s="1"/>
      <c r="N57" s="1"/>
    </row>
    <row r="58" spans="2:14" hidden="1" x14ac:dyDescent="0.2">
      <c r="B58" s="1" t="s">
        <v>44</v>
      </c>
    </row>
    <row r="59" spans="2:14" hidden="1" x14ac:dyDescent="0.2">
      <c r="B59" s="1" t="s">
        <v>43</v>
      </c>
    </row>
    <row r="60" spans="2:14" hidden="1" x14ac:dyDescent="0.2">
      <c r="B60" s="1" t="s">
        <v>42</v>
      </c>
    </row>
    <row r="61" spans="2:14" hidden="1" x14ac:dyDescent="0.2">
      <c r="B61" s="1" t="s">
        <v>41</v>
      </c>
    </row>
    <row r="62" spans="2:14" hidden="1" x14ac:dyDescent="0.2">
      <c r="B62" s="1" t="s">
        <v>40</v>
      </c>
    </row>
    <row r="63" spans="2:14" hidden="1" x14ac:dyDescent="0.2">
      <c r="B63" s="1" t="s">
        <v>39</v>
      </c>
    </row>
    <row r="64" spans="2:14" hidden="1" x14ac:dyDescent="0.2">
      <c r="B64" s="1" t="s">
        <v>38</v>
      </c>
    </row>
    <row r="65" spans="2:5" hidden="1" x14ac:dyDescent="0.2">
      <c r="B65" s="1" t="s">
        <v>37</v>
      </c>
    </row>
    <row r="66" spans="2:5" hidden="1" x14ac:dyDescent="0.2">
      <c r="B66" s="1" t="s">
        <v>36</v>
      </c>
    </row>
    <row r="67" spans="2:5" hidden="1" x14ac:dyDescent="0.2">
      <c r="B67" s="1" t="s">
        <v>35</v>
      </c>
      <c r="C67" s="2"/>
      <c r="D67" s="2"/>
      <c r="E67" s="2"/>
    </row>
    <row r="68" spans="2:5" hidden="1" x14ac:dyDescent="0.2">
      <c r="B68" s="1" t="s">
        <v>34</v>
      </c>
      <c r="C68" s="2"/>
      <c r="D68" s="2"/>
      <c r="E68" s="2"/>
    </row>
    <row r="69" spans="2:5" hidden="1" x14ac:dyDescent="0.2">
      <c r="B69" s="1" t="s">
        <v>33</v>
      </c>
      <c r="C69" s="254"/>
      <c r="D69" s="255"/>
      <c r="E69" s="2"/>
    </row>
    <row r="70" spans="2:5" hidden="1" x14ac:dyDescent="0.2">
      <c r="B70" s="1" t="s">
        <v>32</v>
      </c>
      <c r="C70" s="254"/>
      <c r="D70" s="255"/>
      <c r="E70" s="2"/>
    </row>
    <row r="71" spans="2:5" hidden="1" x14ac:dyDescent="0.2">
      <c r="B71" s="1" t="s">
        <v>31</v>
      </c>
      <c r="C71" s="254"/>
      <c r="D71" s="255"/>
      <c r="E71" s="2"/>
    </row>
    <row r="72" spans="2:5" hidden="1" x14ac:dyDescent="0.2">
      <c r="B72" s="1" t="s">
        <v>30</v>
      </c>
      <c r="C72" s="254"/>
      <c r="D72" s="255"/>
      <c r="E72" s="2"/>
    </row>
    <row r="73" spans="2:5" hidden="1" x14ac:dyDescent="0.2">
      <c r="B73" s="1" t="s">
        <v>29</v>
      </c>
      <c r="C73" s="254"/>
      <c r="D73" s="255"/>
      <c r="E73" s="2"/>
    </row>
    <row r="74" spans="2:5" hidden="1" x14ac:dyDescent="0.2">
      <c r="B74" s="1" t="s">
        <v>28</v>
      </c>
      <c r="C74" s="254"/>
      <c r="D74" s="255"/>
      <c r="E74" s="2"/>
    </row>
    <row r="75" spans="2:5" hidden="1" x14ac:dyDescent="0.2">
      <c r="B75" s="1" t="s">
        <v>27</v>
      </c>
      <c r="C75" s="254"/>
      <c r="D75" s="255"/>
      <c r="E75" s="2"/>
    </row>
    <row r="76" spans="2:5" hidden="1" x14ac:dyDescent="0.2">
      <c r="B76" s="1" t="s">
        <v>26</v>
      </c>
      <c r="C76" s="254"/>
      <c r="D76" s="255"/>
      <c r="E76" s="2"/>
    </row>
    <row r="77" spans="2:5" hidden="1" x14ac:dyDescent="0.2">
      <c r="B77" s="1" t="s">
        <v>25</v>
      </c>
      <c r="C77" s="254"/>
      <c r="D77" s="255"/>
      <c r="E77" s="2"/>
    </row>
    <row r="78" spans="2:5" hidden="1" x14ac:dyDescent="0.2">
      <c r="B78" s="1" t="s">
        <v>24</v>
      </c>
      <c r="C78" s="254"/>
      <c r="D78" s="255"/>
      <c r="E78" s="2"/>
    </row>
    <row r="79" spans="2:5" hidden="1" x14ac:dyDescent="0.2">
      <c r="B79" s="1" t="s">
        <v>23</v>
      </c>
      <c r="C79" s="254"/>
      <c r="D79" s="255"/>
      <c r="E79" s="2"/>
    </row>
    <row r="80" spans="2:5" hidden="1" x14ac:dyDescent="0.2">
      <c r="B80" s="1" t="s">
        <v>22</v>
      </c>
      <c r="C80" s="254"/>
      <c r="D80" s="255"/>
      <c r="E80" s="2"/>
    </row>
    <row r="81" spans="2:5" hidden="1" x14ac:dyDescent="0.2">
      <c r="B81" s="1" t="s">
        <v>21</v>
      </c>
      <c r="C81" s="254"/>
      <c r="D81" s="255"/>
      <c r="E81" s="2"/>
    </row>
    <row r="82" spans="2:5" hidden="1" x14ac:dyDescent="0.2">
      <c r="B82" s="1" t="s">
        <v>20</v>
      </c>
      <c r="C82" s="254"/>
      <c r="D82" s="255"/>
      <c r="E82" s="2"/>
    </row>
    <row r="83" spans="2:5" hidden="1" x14ac:dyDescent="0.2">
      <c r="B83" s="1" t="s">
        <v>19</v>
      </c>
      <c r="C83" s="254"/>
      <c r="D83" s="255"/>
      <c r="E83" s="2"/>
    </row>
    <row r="84" spans="2:5" hidden="1" x14ac:dyDescent="0.2">
      <c r="B84" s="1" t="s">
        <v>18</v>
      </c>
      <c r="C84" s="254"/>
      <c r="D84" s="255"/>
      <c r="E84" s="2"/>
    </row>
    <row r="85" spans="2:5" hidden="1" x14ac:dyDescent="0.2">
      <c r="B85" s="1" t="s">
        <v>17</v>
      </c>
      <c r="C85" s="254"/>
      <c r="D85" s="255"/>
      <c r="E85" s="2"/>
    </row>
    <row r="86" spans="2:5" hidden="1" x14ac:dyDescent="0.2">
      <c r="B86" s="1" t="s">
        <v>16</v>
      </c>
      <c r="C86" s="254"/>
      <c r="D86" s="255"/>
      <c r="E86" s="2"/>
    </row>
    <row r="87" spans="2:5" hidden="1" x14ac:dyDescent="0.2">
      <c r="B87" s="1" t="s">
        <v>15</v>
      </c>
      <c r="C87" s="254"/>
      <c r="D87" s="255"/>
      <c r="E87" s="2"/>
    </row>
    <row r="88" spans="2:5" hidden="1" x14ac:dyDescent="0.2">
      <c r="B88" s="1" t="s">
        <v>14</v>
      </c>
      <c r="C88" s="254"/>
      <c r="D88" s="255"/>
      <c r="E88" s="2"/>
    </row>
    <row r="89" spans="2:5" hidden="1" x14ac:dyDescent="0.2">
      <c r="B89" s="1" t="s">
        <v>13</v>
      </c>
      <c r="C89" s="254"/>
      <c r="D89" s="255"/>
      <c r="E89" s="2"/>
    </row>
    <row r="90" spans="2:5" hidden="1" x14ac:dyDescent="0.2">
      <c r="B90" s="1" t="s">
        <v>12</v>
      </c>
      <c r="C90" s="254"/>
      <c r="D90" s="255"/>
      <c r="E90" s="2"/>
    </row>
    <row r="91" spans="2:5" hidden="1" x14ac:dyDescent="0.2">
      <c r="B91" s="1" t="s">
        <v>11</v>
      </c>
      <c r="C91" s="254"/>
      <c r="D91" s="255"/>
      <c r="E91" s="2"/>
    </row>
    <row r="92" spans="2:5" hidden="1" x14ac:dyDescent="0.2">
      <c r="B92" s="1" t="s">
        <v>10</v>
      </c>
      <c r="C92" s="254"/>
      <c r="D92" s="255"/>
      <c r="E92" s="2"/>
    </row>
    <row r="93" spans="2:5" hidden="1" x14ac:dyDescent="0.2">
      <c r="B93" s="1" t="s">
        <v>9</v>
      </c>
      <c r="C93" s="254"/>
      <c r="D93" s="255"/>
      <c r="E93" s="2"/>
    </row>
    <row r="94" spans="2:5" hidden="1" x14ac:dyDescent="0.2">
      <c r="B94" s="1" t="s">
        <v>8</v>
      </c>
      <c r="C94" s="254"/>
      <c r="D94" s="255"/>
      <c r="E94" s="2"/>
    </row>
    <row r="95" spans="2:5" hidden="1" x14ac:dyDescent="0.2">
      <c r="B95" s="1" t="s">
        <v>7</v>
      </c>
      <c r="C95" s="254"/>
      <c r="D95" s="255"/>
      <c r="E95" s="2"/>
    </row>
    <row r="96" spans="2:5" hidden="1" x14ac:dyDescent="0.2">
      <c r="B96" s="1" t="s">
        <v>6</v>
      </c>
      <c r="C96" s="254"/>
      <c r="D96" s="255"/>
      <c r="E96" s="2"/>
    </row>
    <row r="97" spans="2:5" hidden="1" x14ac:dyDescent="0.2">
      <c r="B97" s="1" t="s">
        <v>5</v>
      </c>
      <c r="C97" s="254"/>
      <c r="D97" s="255"/>
      <c r="E97" s="2"/>
    </row>
    <row r="98" spans="2:5" hidden="1" x14ac:dyDescent="0.2">
      <c r="B98" s="1" t="s">
        <v>4</v>
      </c>
      <c r="C98" s="254"/>
      <c r="D98" s="255"/>
      <c r="E98" s="2"/>
    </row>
    <row r="99" spans="2:5" hidden="1" x14ac:dyDescent="0.2">
      <c r="B99" s="1" t="s">
        <v>3</v>
      </c>
      <c r="C99" s="254"/>
      <c r="D99" s="255"/>
      <c r="E99" s="2"/>
    </row>
    <row r="100" spans="2:5" hidden="1" x14ac:dyDescent="0.2">
      <c r="B100" s="1" t="s">
        <v>2</v>
      </c>
      <c r="C100" s="254"/>
      <c r="D100" s="255"/>
      <c r="E100" s="2"/>
    </row>
    <row r="101" spans="2:5" ht="12.75" hidden="1" customHeight="1" x14ac:dyDescent="0.2">
      <c r="B101" s="1" t="s">
        <v>1</v>
      </c>
      <c r="C101" s="254"/>
      <c r="D101" s="255"/>
      <c r="E101" s="2"/>
    </row>
    <row r="102" spans="2:5" ht="12.75" hidden="1" customHeight="1" x14ac:dyDescent="0.2">
      <c r="B102" s="1" t="s">
        <v>0</v>
      </c>
      <c r="C102" s="254"/>
      <c r="D102" s="255"/>
      <c r="E102" s="2"/>
    </row>
    <row r="103" spans="2:5" x14ac:dyDescent="0.2">
      <c r="C103" s="254"/>
      <c r="D103" s="255"/>
      <c r="E103" s="2"/>
    </row>
    <row r="104" spans="2:5" x14ac:dyDescent="0.2">
      <c r="C104" s="254"/>
      <c r="D104" s="255"/>
      <c r="E104" s="2"/>
    </row>
    <row r="105" spans="2:5" ht="15" x14ac:dyDescent="0.25">
      <c r="B105" s="4"/>
      <c r="C105" s="3"/>
      <c r="D105" s="3"/>
    </row>
    <row r="106" spans="2:5" ht="15" x14ac:dyDescent="0.25">
      <c r="B106" s="4"/>
      <c r="C106" s="3"/>
      <c r="D106" s="3"/>
    </row>
    <row r="107" spans="2:5" x14ac:dyDescent="0.2">
      <c r="C107" s="254"/>
      <c r="D107" s="255"/>
      <c r="E107" s="2"/>
    </row>
    <row r="108" spans="2:5" x14ac:dyDescent="0.2">
      <c r="C108" s="254"/>
      <c r="D108" s="255"/>
      <c r="E108" s="2"/>
    </row>
  </sheetData>
  <sheetProtection algorithmName="SHA-512" hashValue="TWAZSbviQexAbZRMQjo85c7G4a4d8U3UKGBhYeZIbzdX6THdpgVytAjjDpyhj7w0dC+CWrMAsCcz3hUD9dgDqA==" saltValue="V23VYjPf6LgqEKlPb4HuAw==" spinCount="100000" sheet="1" objects="1" scenarios="1"/>
  <dataConsolidate/>
  <mergeCells count="58">
    <mergeCell ref="C89:C90"/>
    <mergeCell ref="D89:D90"/>
    <mergeCell ref="C91:C92"/>
    <mergeCell ref="D91:D92"/>
    <mergeCell ref="C93:C94"/>
    <mergeCell ref="D93:D94"/>
    <mergeCell ref="C107:C108"/>
    <mergeCell ref="D107:D108"/>
    <mergeCell ref="C95:C96"/>
    <mergeCell ref="D95:D96"/>
    <mergeCell ref="C97:C98"/>
    <mergeCell ref="D97:D98"/>
    <mergeCell ref="C99:C100"/>
    <mergeCell ref="D99:D100"/>
    <mergeCell ref="C101:C102"/>
    <mergeCell ref="D101:D102"/>
    <mergeCell ref="C103:C104"/>
    <mergeCell ref="D103:D104"/>
    <mergeCell ref="D87:D88"/>
    <mergeCell ref="C77:C78"/>
    <mergeCell ref="D77:D78"/>
    <mergeCell ref="C79:C80"/>
    <mergeCell ref="D79:D80"/>
    <mergeCell ref="C81:C82"/>
    <mergeCell ref="D81:D82"/>
    <mergeCell ref="C83:C84"/>
    <mergeCell ref="D83:D84"/>
    <mergeCell ref="C85:C86"/>
    <mergeCell ref="D85:D86"/>
    <mergeCell ref="C87:C88"/>
    <mergeCell ref="C71:C72"/>
    <mergeCell ref="D71:D72"/>
    <mergeCell ref="C73:C74"/>
    <mergeCell ref="D73:D74"/>
    <mergeCell ref="C75:C76"/>
    <mergeCell ref="D75:D76"/>
    <mergeCell ref="C69:C70"/>
    <mergeCell ref="D69:D70"/>
    <mergeCell ref="C15:D15"/>
    <mergeCell ref="C16:D16"/>
    <mergeCell ref="C17:D17"/>
    <mergeCell ref="B18:E18"/>
    <mergeCell ref="B42:C42"/>
    <mergeCell ref="B43:C43"/>
    <mergeCell ref="B44:C44"/>
    <mergeCell ref="B37:B38"/>
    <mergeCell ref="C37:C38"/>
    <mergeCell ref="D37:D38"/>
    <mergeCell ref="B19:E20"/>
    <mergeCell ref="B32:B33"/>
    <mergeCell ref="C32:C33"/>
    <mergeCell ref="D32:E32"/>
    <mergeCell ref="C14:D14"/>
    <mergeCell ref="B6:D6"/>
    <mergeCell ref="C7:D7"/>
    <mergeCell ref="B9:D9"/>
    <mergeCell ref="C10:D10"/>
    <mergeCell ref="B13:D13"/>
  </mergeCells>
  <conditionalFormatting sqref="C47:C48">
    <cfRule type="expression" dxfId="3" priority="9" stopIfTrue="1">
      <formula>ISBLANK(#REF!)</formula>
    </cfRule>
  </conditionalFormatting>
  <conditionalFormatting sqref="C39">
    <cfRule type="expression" dxfId="2" priority="1" stopIfTrue="1">
      <formula>ISBLANK(#REF!)</formula>
    </cfRule>
  </conditionalFormatting>
  <conditionalFormatting sqref="F21:F31">
    <cfRule type="expression" dxfId="1" priority="4" stopIfTrue="1">
      <formula>ISBLANK(#REF!)</formula>
    </cfRule>
  </conditionalFormatting>
  <conditionalFormatting sqref="C34">
    <cfRule type="expression" dxfId="0" priority="5" stopIfTrue="1">
      <formula>ISBLANK(#REF!)</formula>
    </cfRule>
  </conditionalFormatting>
  <dataValidations count="14">
    <dataValidation type="decimal" allowBlank="1" showInputMessage="1" showErrorMessage="1" error="Veuillez renseigner cette information dans le premier tableau." sqref="C47 IW47 SS47 ACO47 AMK47 AWG47 BGC47 BPY47 BZU47 CJQ47 CTM47 DDI47 DNE47 DXA47 EGW47 EQS47 FAO47 FKK47 FUG47 GEC47 GNY47 GXU47 HHQ47 HRM47 IBI47 ILE47 IVA47 JEW47 JOS47 JYO47 KIK47 KSG47 LCC47 LLY47 LVU47 MFQ47 MPM47 MZI47 NJE47 NTA47 OCW47 OMS47 OWO47 PGK47 PQG47 QAC47 QJY47 QTU47 RDQ47 RNM47 RXI47 SHE47 SRA47 TAW47 TKS47 TUO47 UEK47 UOG47 UYC47 VHY47 VRU47 WBQ47 WLM47 WVI47 C65584 IW65584 SS65584 ACO65584 AMK65584 AWG65584 BGC65584 BPY65584 BZU65584 CJQ65584 CTM65584 DDI65584 DNE65584 DXA65584 EGW65584 EQS65584 FAO65584 FKK65584 FUG65584 GEC65584 GNY65584 GXU65584 HHQ65584 HRM65584 IBI65584 ILE65584 IVA65584 JEW65584 JOS65584 JYO65584 KIK65584 KSG65584 LCC65584 LLY65584 LVU65584 MFQ65584 MPM65584 MZI65584 NJE65584 NTA65584 OCW65584 OMS65584 OWO65584 PGK65584 PQG65584 QAC65584 QJY65584 QTU65584 RDQ65584 RNM65584 RXI65584 SHE65584 SRA65584 TAW65584 TKS65584 TUO65584 UEK65584 UOG65584 UYC65584 VHY65584 VRU65584 WBQ65584 WLM65584 WVI65584 C131120 IW131120 SS131120 ACO131120 AMK131120 AWG131120 BGC131120 BPY131120 BZU131120 CJQ131120 CTM131120 DDI131120 DNE131120 DXA131120 EGW131120 EQS131120 FAO131120 FKK131120 FUG131120 GEC131120 GNY131120 GXU131120 HHQ131120 HRM131120 IBI131120 ILE131120 IVA131120 JEW131120 JOS131120 JYO131120 KIK131120 KSG131120 LCC131120 LLY131120 LVU131120 MFQ131120 MPM131120 MZI131120 NJE131120 NTA131120 OCW131120 OMS131120 OWO131120 PGK131120 PQG131120 QAC131120 QJY131120 QTU131120 RDQ131120 RNM131120 RXI131120 SHE131120 SRA131120 TAW131120 TKS131120 TUO131120 UEK131120 UOG131120 UYC131120 VHY131120 VRU131120 WBQ131120 WLM131120 WVI131120 C196656 IW196656 SS196656 ACO196656 AMK196656 AWG196656 BGC196656 BPY196656 BZU196656 CJQ196656 CTM196656 DDI196656 DNE196656 DXA196656 EGW196656 EQS196656 FAO196656 FKK196656 FUG196656 GEC196656 GNY196656 GXU196656 HHQ196656 HRM196656 IBI196656 ILE196656 IVA196656 JEW196656 JOS196656 JYO196656 KIK196656 KSG196656 LCC196656 LLY196656 LVU196656 MFQ196656 MPM196656 MZI196656 NJE196656 NTA196656 OCW196656 OMS196656 OWO196656 PGK196656 PQG196656 QAC196656 QJY196656 QTU196656 RDQ196656 RNM196656 RXI196656 SHE196656 SRA196656 TAW196656 TKS196656 TUO196656 UEK196656 UOG196656 UYC196656 VHY196656 VRU196656 WBQ196656 WLM196656 WVI196656 C262192 IW262192 SS262192 ACO262192 AMK262192 AWG262192 BGC262192 BPY262192 BZU262192 CJQ262192 CTM262192 DDI262192 DNE262192 DXA262192 EGW262192 EQS262192 FAO262192 FKK262192 FUG262192 GEC262192 GNY262192 GXU262192 HHQ262192 HRM262192 IBI262192 ILE262192 IVA262192 JEW262192 JOS262192 JYO262192 KIK262192 KSG262192 LCC262192 LLY262192 LVU262192 MFQ262192 MPM262192 MZI262192 NJE262192 NTA262192 OCW262192 OMS262192 OWO262192 PGK262192 PQG262192 QAC262192 QJY262192 QTU262192 RDQ262192 RNM262192 RXI262192 SHE262192 SRA262192 TAW262192 TKS262192 TUO262192 UEK262192 UOG262192 UYC262192 VHY262192 VRU262192 WBQ262192 WLM262192 WVI262192 C327728 IW327728 SS327728 ACO327728 AMK327728 AWG327728 BGC327728 BPY327728 BZU327728 CJQ327728 CTM327728 DDI327728 DNE327728 DXA327728 EGW327728 EQS327728 FAO327728 FKK327728 FUG327728 GEC327728 GNY327728 GXU327728 HHQ327728 HRM327728 IBI327728 ILE327728 IVA327728 JEW327728 JOS327728 JYO327728 KIK327728 KSG327728 LCC327728 LLY327728 LVU327728 MFQ327728 MPM327728 MZI327728 NJE327728 NTA327728 OCW327728 OMS327728 OWO327728 PGK327728 PQG327728 QAC327728 QJY327728 QTU327728 RDQ327728 RNM327728 RXI327728 SHE327728 SRA327728 TAW327728 TKS327728 TUO327728 UEK327728 UOG327728 UYC327728 VHY327728 VRU327728 WBQ327728 WLM327728 WVI327728 C393264 IW393264 SS393264 ACO393264 AMK393264 AWG393264 BGC393264 BPY393264 BZU393264 CJQ393264 CTM393264 DDI393264 DNE393264 DXA393264 EGW393264 EQS393264 FAO393264 FKK393264 FUG393264 GEC393264 GNY393264 GXU393264 HHQ393264 HRM393264 IBI393264 ILE393264 IVA393264 JEW393264 JOS393264 JYO393264 KIK393264 KSG393264 LCC393264 LLY393264 LVU393264 MFQ393264 MPM393264 MZI393264 NJE393264 NTA393264 OCW393264 OMS393264 OWO393264 PGK393264 PQG393264 QAC393264 QJY393264 QTU393264 RDQ393264 RNM393264 RXI393264 SHE393264 SRA393264 TAW393264 TKS393264 TUO393264 UEK393264 UOG393264 UYC393264 VHY393264 VRU393264 WBQ393264 WLM393264 WVI393264 C458800 IW458800 SS458800 ACO458800 AMK458800 AWG458800 BGC458800 BPY458800 BZU458800 CJQ458800 CTM458800 DDI458800 DNE458800 DXA458800 EGW458800 EQS458800 FAO458800 FKK458800 FUG458800 GEC458800 GNY458800 GXU458800 HHQ458800 HRM458800 IBI458800 ILE458800 IVA458800 JEW458800 JOS458800 JYO458800 KIK458800 KSG458800 LCC458800 LLY458800 LVU458800 MFQ458800 MPM458800 MZI458800 NJE458800 NTA458800 OCW458800 OMS458800 OWO458800 PGK458800 PQG458800 QAC458800 QJY458800 QTU458800 RDQ458800 RNM458800 RXI458800 SHE458800 SRA458800 TAW458800 TKS458800 TUO458800 UEK458800 UOG458800 UYC458800 VHY458800 VRU458800 WBQ458800 WLM458800 WVI458800 C524336 IW524336 SS524336 ACO524336 AMK524336 AWG524336 BGC524336 BPY524336 BZU524336 CJQ524336 CTM524336 DDI524336 DNE524336 DXA524336 EGW524336 EQS524336 FAO524336 FKK524336 FUG524336 GEC524336 GNY524336 GXU524336 HHQ524336 HRM524336 IBI524336 ILE524336 IVA524336 JEW524336 JOS524336 JYO524336 KIK524336 KSG524336 LCC524336 LLY524336 LVU524336 MFQ524336 MPM524336 MZI524336 NJE524336 NTA524336 OCW524336 OMS524336 OWO524336 PGK524336 PQG524336 QAC524336 QJY524336 QTU524336 RDQ524336 RNM524336 RXI524336 SHE524336 SRA524336 TAW524336 TKS524336 TUO524336 UEK524336 UOG524336 UYC524336 VHY524336 VRU524336 WBQ524336 WLM524336 WVI524336 C589872 IW589872 SS589872 ACO589872 AMK589872 AWG589872 BGC589872 BPY589872 BZU589872 CJQ589872 CTM589872 DDI589872 DNE589872 DXA589872 EGW589872 EQS589872 FAO589872 FKK589872 FUG589872 GEC589872 GNY589872 GXU589872 HHQ589872 HRM589872 IBI589872 ILE589872 IVA589872 JEW589872 JOS589872 JYO589872 KIK589872 KSG589872 LCC589872 LLY589872 LVU589872 MFQ589872 MPM589872 MZI589872 NJE589872 NTA589872 OCW589872 OMS589872 OWO589872 PGK589872 PQG589872 QAC589872 QJY589872 QTU589872 RDQ589872 RNM589872 RXI589872 SHE589872 SRA589872 TAW589872 TKS589872 TUO589872 UEK589872 UOG589872 UYC589872 VHY589872 VRU589872 WBQ589872 WLM589872 WVI589872 C655408 IW655408 SS655408 ACO655408 AMK655408 AWG655408 BGC655408 BPY655408 BZU655408 CJQ655408 CTM655408 DDI655408 DNE655408 DXA655408 EGW655408 EQS655408 FAO655408 FKK655408 FUG655408 GEC655408 GNY655408 GXU655408 HHQ655408 HRM655408 IBI655408 ILE655408 IVA655408 JEW655408 JOS655408 JYO655408 KIK655408 KSG655408 LCC655408 LLY655408 LVU655408 MFQ655408 MPM655408 MZI655408 NJE655408 NTA655408 OCW655408 OMS655408 OWO655408 PGK655408 PQG655408 QAC655408 QJY655408 QTU655408 RDQ655408 RNM655408 RXI655408 SHE655408 SRA655408 TAW655408 TKS655408 TUO655408 UEK655408 UOG655408 UYC655408 VHY655408 VRU655408 WBQ655408 WLM655408 WVI655408 C720944 IW720944 SS720944 ACO720944 AMK720944 AWG720944 BGC720944 BPY720944 BZU720944 CJQ720944 CTM720944 DDI720944 DNE720944 DXA720944 EGW720944 EQS720944 FAO720944 FKK720944 FUG720944 GEC720944 GNY720944 GXU720944 HHQ720944 HRM720944 IBI720944 ILE720944 IVA720944 JEW720944 JOS720944 JYO720944 KIK720944 KSG720944 LCC720944 LLY720944 LVU720944 MFQ720944 MPM720944 MZI720944 NJE720944 NTA720944 OCW720944 OMS720944 OWO720944 PGK720944 PQG720944 QAC720944 QJY720944 QTU720944 RDQ720944 RNM720944 RXI720944 SHE720944 SRA720944 TAW720944 TKS720944 TUO720944 UEK720944 UOG720944 UYC720944 VHY720944 VRU720944 WBQ720944 WLM720944 WVI720944 C786480 IW786480 SS786480 ACO786480 AMK786480 AWG786480 BGC786480 BPY786480 BZU786480 CJQ786480 CTM786480 DDI786480 DNE786480 DXA786480 EGW786480 EQS786480 FAO786480 FKK786480 FUG786480 GEC786480 GNY786480 GXU786480 HHQ786480 HRM786480 IBI786480 ILE786480 IVA786480 JEW786480 JOS786480 JYO786480 KIK786480 KSG786480 LCC786480 LLY786480 LVU786480 MFQ786480 MPM786480 MZI786480 NJE786480 NTA786480 OCW786480 OMS786480 OWO786480 PGK786480 PQG786480 QAC786480 QJY786480 QTU786480 RDQ786480 RNM786480 RXI786480 SHE786480 SRA786480 TAW786480 TKS786480 TUO786480 UEK786480 UOG786480 UYC786480 VHY786480 VRU786480 WBQ786480 WLM786480 WVI786480 C852016 IW852016 SS852016 ACO852016 AMK852016 AWG852016 BGC852016 BPY852016 BZU852016 CJQ852016 CTM852016 DDI852016 DNE852016 DXA852016 EGW852016 EQS852016 FAO852016 FKK852016 FUG852016 GEC852016 GNY852016 GXU852016 HHQ852016 HRM852016 IBI852016 ILE852016 IVA852016 JEW852016 JOS852016 JYO852016 KIK852016 KSG852016 LCC852016 LLY852016 LVU852016 MFQ852016 MPM852016 MZI852016 NJE852016 NTA852016 OCW852016 OMS852016 OWO852016 PGK852016 PQG852016 QAC852016 QJY852016 QTU852016 RDQ852016 RNM852016 RXI852016 SHE852016 SRA852016 TAW852016 TKS852016 TUO852016 UEK852016 UOG852016 UYC852016 VHY852016 VRU852016 WBQ852016 WLM852016 WVI852016 C917552 IW917552 SS917552 ACO917552 AMK917552 AWG917552 BGC917552 BPY917552 BZU917552 CJQ917552 CTM917552 DDI917552 DNE917552 DXA917552 EGW917552 EQS917552 FAO917552 FKK917552 FUG917552 GEC917552 GNY917552 GXU917552 HHQ917552 HRM917552 IBI917552 ILE917552 IVA917552 JEW917552 JOS917552 JYO917552 KIK917552 KSG917552 LCC917552 LLY917552 LVU917552 MFQ917552 MPM917552 MZI917552 NJE917552 NTA917552 OCW917552 OMS917552 OWO917552 PGK917552 PQG917552 QAC917552 QJY917552 QTU917552 RDQ917552 RNM917552 RXI917552 SHE917552 SRA917552 TAW917552 TKS917552 TUO917552 UEK917552 UOG917552 UYC917552 VHY917552 VRU917552 WBQ917552 WLM917552 WVI917552 C983088 IW983088 SS983088 ACO983088 AMK983088 AWG983088 BGC983088 BPY983088 BZU983088 CJQ983088 CTM983088 DDI983088 DNE983088 DXA983088 EGW983088 EQS983088 FAO983088 FKK983088 FUG983088 GEC983088 GNY983088 GXU983088 HHQ983088 HRM983088 IBI983088 ILE983088 IVA983088 JEW983088 JOS983088 JYO983088 KIK983088 KSG983088 LCC983088 LLY983088 LVU983088 MFQ983088 MPM983088 MZI983088 NJE983088 NTA983088 OCW983088 OMS983088 OWO983088 PGK983088 PQG983088 QAC983088 QJY983088 QTU983088 RDQ983088 RNM983088 RXI983088 SHE983088 SRA983088 TAW983088 TKS983088 TUO983088 UEK983088 UOG983088 UYC983088 VHY983088 VRU983088 WBQ983088 WLM983088 WVI983088">
      <formula1>0</formula1>
      <formula2>1</formula2>
    </dataValidation>
    <dataValidation type="whole" allowBlank="1" showInputMessage="1" showErrorMessage="1" sqref="B65566 IV65566 SR65566 ACN65566 AMJ65566 AWF65566 BGB65566 BPX65566 BZT65566 CJP65566 CTL65566 DDH65566 DND65566 DWZ65566 EGV65566 EQR65566 FAN65566 FKJ65566 FUF65566 GEB65566 GNX65566 GXT65566 HHP65566 HRL65566 IBH65566 ILD65566 IUZ65566 JEV65566 JOR65566 JYN65566 KIJ65566 KSF65566 LCB65566 LLX65566 LVT65566 MFP65566 MPL65566 MZH65566 NJD65566 NSZ65566 OCV65566 OMR65566 OWN65566 PGJ65566 PQF65566 QAB65566 QJX65566 QTT65566 RDP65566 RNL65566 RXH65566 SHD65566 SQZ65566 TAV65566 TKR65566 TUN65566 UEJ65566 UOF65566 UYB65566 VHX65566 VRT65566 WBP65566 WLL65566 WVH65566 B131102 IV131102 SR131102 ACN131102 AMJ131102 AWF131102 BGB131102 BPX131102 BZT131102 CJP131102 CTL131102 DDH131102 DND131102 DWZ131102 EGV131102 EQR131102 FAN131102 FKJ131102 FUF131102 GEB131102 GNX131102 GXT131102 HHP131102 HRL131102 IBH131102 ILD131102 IUZ131102 JEV131102 JOR131102 JYN131102 KIJ131102 KSF131102 LCB131102 LLX131102 LVT131102 MFP131102 MPL131102 MZH131102 NJD131102 NSZ131102 OCV131102 OMR131102 OWN131102 PGJ131102 PQF131102 QAB131102 QJX131102 QTT131102 RDP131102 RNL131102 RXH131102 SHD131102 SQZ131102 TAV131102 TKR131102 TUN131102 UEJ131102 UOF131102 UYB131102 VHX131102 VRT131102 WBP131102 WLL131102 WVH131102 B196638 IV196638 SR196638 ACN196638 AMJ196638 AWF196638 BGB196638 BPX196638 BZT196638 CJP196638 CTL196638 DDH196638 DND196638 DWZ196638 EGV196638 EQR196638 FAN196638 FKJ196638 FUF196638 GEB196638 GNX196638 GXT196638 HHP196638 HRL196638 IBH196638 ILD196638 IUZ196638 JEV196638 JOR196638 JYN196638 KIJ196638 KSF196638 LCB196638 LLX196638 LVT196638 MFP196638 MPL196638 MZH196638 NJD196638 NSZ196638 OCV196638 OMR196638 OWN196638 PGJ196638 PQF196638 QAB196638 QJX196638 QTT196638 RDP196638 RNL196638 RXH196638 SHD196638 SQZ196638 TAV196638 TKR196638 TUN196638 UEJ196638 UOF196638 UYB196638 VHX196638 VRT196638 WBP196638 WLL196638 WVH196638 B262174 IV262174 SR262174 ACN262174 AMJ262174 AWF262174 BGB262174 BPX262174 BZT262174 CJP262174 CTL262174 DDH262174 DND262174 DWZ262174 EGV262174 EQR262174 FAN262174 FKJ262174 FUF262174 GEB262174 GNX262174 GXT262174 HHP262174 HRL262174 IBH262174 ILD262174 IUZ262174 JEV262174 JOR262174 JYN262174 KIJ262174 KSF262174 LCB262174 LLX262174 LVT262174 MFP262174 MPL262174 MZH262174 NJD262174 NSZ262174 OCV262174 OMR262174 OWN262174 PGJ262174 PQF262174 QAB262174 QJX262174 QTT262174 RDP262174 RNL262174 RXH262174 SHD262174 SQZ262174 TAV262174 TKR262174 TUN262174 UEJ262174 UOF262174 UYB262174 VHX262174 VRT262174 WBP262174 WLL262174 WVH262174 B327710 IV327710 SR327710 ACN327710 AMJ327710 AWF327710 BGB327710 BPX327710 BZT327710 CJP327710 CTL327710 DDH327710 DND327710 DWZ327710 EGV327710 EQR327710 FAN327710 FKJ327710 FUF327710 GEB327710 GNX327710 GXT327710 HHP327710 HRL327710 IBH327710 ILD327710 IUZ327710 JEV327710 JOR327710 JYN327710 KIJ327710 KSF327710 LCB327710 LLX327710 LVT327710 MFP327710 MPL327710 MZH327710 NJD327710 NSZ327710 OCV327710 OMR327710 OWN327710 PGJ327710 PQF327710 QAB327710 QJX327710 QTT327710 RDP327710 RNL327710 RXH327710 SHD327710 SQZ327710 TAV327710 TKR327710 TUN327710 UEJ327710 UOF327710 UYB327710 VHX327710 VRT327710 WBP327710 WLL327710 WVH327710 B393246 IV393246 SR393246 ACN393246 AMJ393246 AWF393246 BGB393246 BPX393246 BZT393246 CJP393246 CTL393246 DDH393246 DND393246 DWZ393246 EGV393246 EQR393246 FAN393246 FKJ393246 FUF393246 GEB393246 GNX393246 GXT393246 HHP393246 HRL393246 IBH393246 ILD393246 IUZ393246 JEV393246 JOR393246 JYN393246 KIJ393246 KSF393246 LCB393246 LLX393246 LVT393246 MFP393246 MPL393246 MZH393246 NJD393246 NSZ393246 OCV393246 OMR393246 OWN393246 PGJ393246 PQF393246 QAB393246 QJX393246 QTT393246 RDP393246 RNL393246 RXH393246 SHD393246 SQZ393246 TAV393246 TKR393246 TUN393246 UEJ393246 UOF393246 UYB393246 VHX393246 VRT393246 WBP393246 WLL393246 WVH393246 B458782 IV458782 SR458782 ACN458782 AMJ458782 AWF458782 BGB458782 BPX458782 BZT458782 CJP458782 CTL458782 DDH458782 DND458782 DWZ458782 EGV458782 EQR458782 FAN458782 FKJ458782 FUF458782 GEB458782 GNX458782 GXT458782 HHP458782 HRL458782 IBH458782 ILD458782 IUZ458782 JEV458782 JOR458782 JYN458782 KIJ458782 KSF458782 LCB458782 LLX458782 LVT458782 MFP458782 MPL458782 MZH458782 NJD458782 NSZ458782 OCV458782 OMR458782 OWN458782 PGJ458782 PQF458782 QAB458782 QJX458782 QTT458782 RDP458782 RNL458782 RXH458782 SHD458782 SQZ458782 TAV458782 TKR458782 TUN458782 UEJ458782 UOF458782 UYB458782 VHX458782 VRT458782 WBP458782 WLL458782 WVH458782 B524318 IV524318 SR524318 ACN524318 AMJ524318 AWF524318 BGB524318 BPX524318 BZT524318 CJP524318 CTL524318 DDH524318 DND524318 DWZ524318 EGV524318 EQR524318 FAN524318 FKJ524318 FUF524318 GEB524318 GNX524318 GXT524318 HHP524318 HRL524318 IBH524318 ILD524318 IUZ524318 JEV524318 JOR524318 JYN524318 KIJ524318 KSF524318 LCB524318 LLX524318 LVT524318 MFP524318 MPL524318 MZH524318 NJD524318 NSZ524318 OCV524318 OMR524318 OWN524318 PGJ524318 PQF524318 QAB524318 QJX524318 QTT524318 RDP524318 RNL524318 RXH524318 SHD524318 SQZ524318 TAV524318 TKR524318 TUN524318 UEJ524318 UOF524318 UYB524318 VHX524318 VRT524318 WBP524318 WLL524318 WVH524318 B589854 IV589854 SR589854 ACN589854 AMJ589854 AWF589854 BGB589854 BPX589854 BZT589854 CJP589854 CTL589854 DDH589854 DND589854 DWZ589854 EGV589854 EQR589854 FAN589854 FKJ589854 FUF589854 GEB589854 GNX589854 GXT589854 HHP589854 HRL589854 IBH589854 ILD589854 IUZ589854 JEV589854 JOR589854 JYN589854 KIJ589854 KSF589854 LCB589854 LLX589854 LVT589854 MFP589854 MPL589854 MZH589854 NJD589854 NSZ589854 OCV589854 OMR589854 OWN589854 PGJ589854 PQF589854 QAB589854 QJX589854 QTT589854 RDP589854 RNL589854 RXH589854 SHD589854 SQZ589854 TAV589854 TKR589854 TUN589854 UEJ589854 UOF589854 UYB589854 VHX589854 VRT589854 WBP589854 WLL589854 WVH589854 B655390 IV655390 SR655390 ACN655390 AMJ655390 AWF655390 BGB655390 BPX655390 BZT655390 CJP655390 CTL655390 DDH655390 DND655390 DWZ655390 EGV655390 EQR655390 FAN655390 FKJ655390 FUF655390 GEB655390 GNX655390 GXT655390 HHP655390 HRL655390 IBH655390 ILD655390 IUZ655390 JEV655390 JOR655390 JYN655390 KIJ655390 KSF655390 LCB655390 LLX655390 LVT655390 MFP655390 MPL655390 MZH655390 NJD655390 NSZ655390 OCV655390 OMR655390 OWN655390 PGJ655390 PQF655390 QAB655390 QJX655390 QTT655390 RDP655390 RNL655390 RXH655390 SHD655390 SQZ655390 TAV655390 TKR655390 TUN655390 UEJ655390 UOF655390 UYB655390 VHX655390 VRT655390 WBP655390 WLL655390 WVH655390 B720926 IV720926 SR720926 ACN720926 AMJ720926 AWF720926 BGB720926 BPX720926 BZT720926 CJP720926 CTL720926 DDH720926 DND720926 DWZ720926 EGV720926 EQR720926 FAN720926 FKJ720926 FUF720926 GEB720926 GNX720926 GXT720926 HHP720926 HRL720926 IBH720926 ILD720926 IUZ720926 JEV720926 JOR720926 JYN720926 KIJ720926 KSF720926 LCB720926 LLX720926 LVT720926 MFP720926 MPL720926 MZH720926 NJD720926 NSZ720926 OCV720926 OMR720926 OWN720926 PGJ720926 PQF720926 QAB720926 QJX720926 QTT720926 RDP720926 RNL720926 RXH720926 SHD720926 SQZ720926 TAV720926 TKR720926 TUN720926 UEJ720926 UOF720926 UYB720926 VHX720926 VRT720926 WBP720926 WLL720926 WVH720926 B786462 IV786462 SR786462 ACN786462 AMJ786462 AWF786462 BGB786462 BPX786462 BZT786462 CJP786462 CTL786462 DDH786462 DND786462 DWZ786462 EGV786462 EQR786462 FAN786462 FKJ786462 FUF786462 GEB786462 GNX786462 GXT786462 HHP786462 HRL786462 IBH786462 ILD786462 IUZ786462 JEV786462 JOR786462 JYN786462 KIJ786462 KSF786462 LCB786462 LLX786462 LVT786462 MFP786462 MPL786462 MZH786462 NJD786462 NSZ786462 OCV786462 OMR786462 OWN786462 PGJ786462 PQF786462 QAB786462 QJX786462 QTT786462 RDP786462 RNL786462 RXH786462 SHD786462 SQZ786462 TAV786462 TKR786462 TUN786462 UEJ786462 UOF786462 UYB786462 VHX786462 VRT786462 WBP786462 WLL786462 WVH786462 B851998 IV851998 SR851998 ACN851998 AMJ851998 AWF851998 BGB851998 BPX851998 BZT851998 CJP851998 CTL851998 DDH851998 DND851998 DWZ851998 EGV851998 EQR851998 FAN851998 FKJ851998 FUF851998 GEB851998 GNX851998 GXT851998 HHP851998 HRL851998 IBH851998 ILD851998 IUZ851998 JEV851998 JOR851998 JYN851998 KIJ851998 KSF851998 LCB851998 LLX851998 LVT851998 MFP851998 MPL851998 MZH851998 NJD851998 NSZ851998 OCV851998 OMR851998 OWN851998 PGJ851998 PQF851998 QAB851998 QJX851998 QTT851998 RDP851998 RNL851998 RXH851998 SHD851998 SQZ851998 TAV851998 TKR851998 TUN851998 UEJ851998 UOF851998 UYB851998 VHX851998 VRT851998 WBP851998 WLL851998 WVH851998 B917534 IV917534 SR917534 ACN917534 AMJ917534 AWF917534 BGB917534 BPX917534 BZT917534 CJP917534 CTL917534 DDH917534 DND917534 DWZ917534 EGV917534 EQR917534 FAN917534 FKJ917534 FUF917534 GEB917534 GNX917534 GXT917534 HHP917534 HRL917534 IBH917534 ILD917534 IUZ917534 JEV917534 JOR917534 JYN917534 KIJ917534 KSF917534 LCB917534 LLX917534 LVT917534 MFP917534 MPL917534 MZH917534 NJD917534 NSZ917534 OCV917534 OMR917534 OWN917534 PGJ917534 PQF917534 QAB917534 QJX917534 QTT917534 RDP917534 RNL917534 RXH917534 SHD917534 SQZ917534 TAV917534 TKR917534 TUN917534 UEJ917534 UOF917534 UYB917534 VHX917534 VRT917534 WBP917534 WLL917534 WVH917534 B983070 IV983070 SR983070 ACN983070 AMJ983070 AWF983070 BGB983070 BPX983070 BZT983070 CJP983070 CTL983070 DDH983070 DND983070 DWZ983070 EGV983070 EQR983070 FAN983070 FKJ983070 FUF983070 GEB983070 GNX983070 GXT983070 HHP983070 HRL983070 IBH983070 ILD983070 IUZ983070 JEV983070 JOR983070 JYN983070 KIJ983070 KSF983070 LCB983070 LLX983070 LVT983070 MFP983070 MPL983070 MZH983070 NJD983070 NSZ983070 OCV983070 OMR983070 OWN983070 PGJ983070 PQF983070 QAB983070 QJX983070 QTT983070 RDP983070 RNL983070 RXH983070 SHD983070 SQZ983070 TAV983070 TKR983070 TUN983070 UEJ983070 UOF983070 UYB983070 VHX983070 VRT983070 WBP983070 WLL983070 WVH983070 B34">
      <formula1>1900</formula1>
      <formula2>2050</formula2>
    </dataValidation>
    <dataValidation type="textLength" operator="lessThanOrEqual" allowBlank="1" showInputMessage="1" showErrorMessage="1" error="Le libellé de l'opération ne doit pas dépasser 96 caractères" sqref="C10:D10 IW10:IX10 SS10:ST10 ACO10:ACP10 AMK10:AML10 AWG10:AWH10 BGC10:BGD10 BPY10:BPZ10 BZU10:BZV10 CJQ10:CJR10 CTM10:CTN10 DDI10:DDJ10 DNE10:DNF10 DXA10:DXB10 EGW10:EGX10 EQS10:EQT10 FAO10:FAP10 FKK10:FKL10 FUG10:FUH10 GEC10:GED10 GNY10:GNZ10 GXU10:GXV10 HHQ10:HHR10 HRM10:HRN10 IBI10:IBJ10 ILE10:ILF10 IVA10:IVB10 JEW10:JEX10 JOS10:JOT10 JYO10:JYP10 KIK10:KIL10 KSG10:KSH10 LCC10:LCD10 LLY10:LLZ10 LVU10:LVV10 MFQ10:MFR10 MPM10:MPN10 MZI10:MZJ10 NJE10:NJF10 NTA10:NTB10 OCW10:OCX10 OMS10:OMT10 OWO10:OWP10 PGK10:PGL10 PQG10:PQH10 QAC10:QAD10 QJY10:QJZ10 QTU10:QTV10 RDQ10:RDR10 RNM10:RNN10 RXI10:RXJ10 SHE10:SHF10 SRA10:SRB10 TAW10:TAX10 TKS10:TKT10 TUO10:TUP10 UEK10:UEL10 UOG10:UOH10 UYC10:UYD10 VHY10:VHZ10 VRU10:VRV10 WBQ10:WBR10 WLM10:WLN10 WVI10:WVJ10 C65539:D65539 IW65539:IX65539 SS65539:ST65539 ACO65539:ACP65539 AMK65539:AML65539 AWG65539:AWH65539 BGC65539:BGD65539 BPY65539:BPZ65539 BZU65539:BZV65539 CJQ65539:CJR65539 CTM65539:CTN65539 DDI65539:DDJ65539 DNE65539:DNF65539 DXA65539:DXB65539 EGW65539:EGX65539 EQS65539:EQT65539 FAO65539:FAP65539 FKK65539:FKL65539 FUG65539:FUH65539 GEC65539:GED65539 GNY65539:GNZ65539 GXU65539:GXV65539 HHQ65539:HHR65539 HRM65539:HRN65539 IBI65539:IBJ65539 ILE65539:ILF65539 IVA65539:IVB65539 JEW65539:JEX65539 JOS65539:JOT65539 JYO65539:JYP65539 KIK65539:KIL65539 KSG65539:KSH65539 LCC65539:LCD65539 LLY65539:LLZ65539 LVU65539:LVV65539 MFQ65539:MFR65539 MPM65539:MPN65539 MZI65539:MZJ65539 NJE65539:NJF65539 NTA65539:NTB65539 OCW65539:OCX65539 OMS65539:OMT65539 OWO65539:OWP65539 PGK65539:PGL65539 PQG65539:PQH65539 QAC65539:QAD65539 QJY65539:QJZ65539 QTU65539:QTV65539 RDQ65539:RDR65539 RNM65539:RNN65539 RXI65539:RXJ65539 SHE65539:SHF65539 SRA65539:SRB65539 TAW65539:TAX65539 TKS65539:TKT65539 TUO65539:TUP65539 UEK65539:UEL65539 UOG65539:UOH65539 UYC65539:UYD65539 VHY65539:VHZ65539 VRU65539:VRV65539 WBQ65539:WBR65539 WLM65539:WLN65539 WVI65539:WVJ65539 C131075:D131075 IW131075:IX131075 SS131075:ST131075 ACO131075:ACP131075 AMK131075:AML131075 AWG131075:AWH131075 BGC131075:BGD131075 BPY131075:BPZ131075 BZU131075:BZV131075 CJQ131075:CJR131075 CTM131075:CTN131075 DDI131075:DDJ131075 DNE131075:DNF131075 DXA131075:DXB131075 EGW131075:EGX131075 EQS131075:EQT131075 FAO131075:FAP131075 FKK131075:FKL131075 FUG131075:FUH131075 GEC131075:GED131075 GNY131075:GNZ131075 GXU131075:GXV131075 HHQ131075:HHR131075 HRM131075:HRN131075 IBI131075:IBJ131075 ILE131075:ILF131075 IVA131075:IVB131075 JEW131075:JEX131075 JOS131075:JOT131075 JYO131075:JYP131075 KIK131075:KIL131075 KSG131075:KSH131075 LCC131075:LCD131075 LLY131075:LLZ131075 LVU131075:LVV131075 MFQ131075:MFR131075 MPM131075:MPN131075 MZI131075:MZJ131075 NJE131075:NJF131075 NTA131075:NTB131075 OCW131075:OCX131075 OMS131075:OMT131075 OWO131075:OWP131075 PGK131075:PGL131075 PQG131075:PQH131075 QAC131075:QAD131075 QJY131075:QJZ131075 QTU131075:QTV131075 RDQ131075:RDR131075 RNM131075:RNN131075 RXI131075:RXJ131075 SHE131075:SHF131075 SRA131075:SRB131075 TAW131075:TAX131075 TKS131075:TKT131075 TUO131075:TUP131075 UEK131075:UEL131075 UOG131075:UOH131075 UYC131075:UYD131075 VHY131075:VHZ131075 VRU131075:VRV131075 WBQ131075:WBR131075 WLM131075:WLN131075 WVI131075:WVJ131075 C196611:D196611 IW196611:IX196611 SS196611:ST196611 ACO196611:ACP196611 AMK196611:AML196611 AWG196611:AWH196611 BGC196611:BGD196611 BPY196611:BPZ196611 BZU196611:BZV196611 CJQ196611:CJR196611 CTM196611:CTN196611 DDI196611:DDJ196611 DNE196611:DNF196611 DXA196611:DXB196611 EGW196611:EGX196611 EQS196611:EQT196611 FAO196611:FAP196611 FKK196611:FKL196611 FUG196611:FUH196611 GEC196611:GED196611 GNY196611:GNZ196611 GXU196611:GXV196611 HHQ196611:HHR196611 HRM196611:HRN196611 IBI196611:IBJ196611 ILE196611:ILF196611 IVA196611:IVB196611 JEW196611:JEX196611 JOS196611:JOT196611 JYO196611:JYP196611 KIK196611:KIL196611 KSG196611:KSH196611 LCC196611:LCD196611 LLY196611:LLZ196611 LVU196611:LVV196611 MFQ196611:MFR196611 MPM196611:MPN196611 MZI196611:MZJ196611 NJE196611:NJF196611 NTA196611:NTB196611 OCW196611:OCX196611 OMS196611:OMT196611 OWO196611:OWP196611 PGK196611:PGL196611 PQG196611:PQH196611 QAC196611:QAD196611 QJY196611:QJZ196611 QTU196611:QTV196611 RDQ196611:RDR196611 RNM196611:RNN196611 RXI196611:RXJ196611 SHE196611:SHF196611 SRA196611:SRB196611 TAW196611:TAX196611 TKS196611:TKT196611 TUO196611:TUP196611 UEK196611:UEL196611 UOG196611:UOH196611 UYC196611:UYD196611 VHY196611:VHZ196611 VRU196611:VRV196611 WBQ196611:WBR196611 WLM196611:WLN196611 WVI196611:WVJ196611 C262147:D262147 IW262147:IX262147 SS262147:ST262147 ACO262147:ACP262147 AMK262147:AML262147 AWG262147:AWH262147 BGC262147:BGD262147 BPY262147:BPZ262147 BZU262147:BZV262147 CJQ262147:CJR262147 CTM262147:CTN262147 DDI262147:DDJ262147 DNE262147:DNF262147 DXA262147:DXB262147 EGW262147:EGX262147 EQS262147:EQT262147 FAO262147:FAP262147 FKK262147:FKL262147 FUG262147:FUH262147 GEC262147:GED262147 GNY262147:GNZ262147 GXU262147:GXV262147 HHQ262147:HHR262147 HRM262147:HRN262147 IBI262147:IBJ262147 ILE262147:ILF262147 IVA262147:IVB262147 JEW262147:JEX262147 JOS262147:JOT262147 JYO262147:JYP262147 KIK262147:KIL262147 KSG262147:KSH262147 LCC262147:LCD262147 LLY262147:LLZ262147 LVU262147:LVV262147 MFQ262147:MFR262147 MPM262147:MPN262147 MZI262147:MZJ262147 NJE262147:NJF262147 NTA262147:NTB262147 OCW262147:OCX262147 OMS262147:OMT262147 OWO262147:OWP262147 PGK262147:PGL262147 PQG262147:PQH262147 QAC262147:QAD262147 QJY262147:QJZ262147 QTU262147:QTV262147 RDQ262147:RDR262147 RNM262147:RNN262147 RXI262147:RXJ262147 SHE262147:SHF262147 SRA262147:SRB262147 TAW262147:TAX262147 TKS262147:TKT262147 TUO262147:TUP262147 UEK262147:UEL262147 UOG262147:UOH262147 UYC262147:UYD262147 VHY262147:VHZ262147 VRU262147:VRV262147 WBQ262147:WBR262147 WLM262147:WLN262147 WVI262147:WVJ262147 C327683:D327683 IW327683:IX327683 SS327683:ST327683 ACO327683:ACP327683 AMK327683:AML327683 AWG327683:AWH327683 BGC327683:BGD327683 BPY327683:BPZ327683 BZU327683:BZV327683 CJQ327683:CJR327683 CTM327683:CTN327683 DDI327683:DDJ327683 DNE327683:DNF327683 DXA327683:DXB327683 EGW327683:EGX327683 EQS327683:EQT327683 FAO327683:FAP327683 FKK327683:FKL327683 FUG327683:FUH327683 GEC327683:GED327683 GNY327683:GNZ327683 GXU327683:GXV327683 HHQ327683:HHR327683 HRM327683:HRN327683 IBI327683:IBJ327683 ILE327683:ILF327683 IVA327683:IVB327683 JEW327683:JEX327683 JOS327683:JOT327683 JYO327683:JYP327683 KIK327683:KIL327683 KSG327683:KSH327683 LCC327683:LCD327683 LLY327683:LLZ327683 LVU327683:LVV327683 MFQ327683:MFR327683 MPM327683:MPN327683 MZI327683:MZJ327683 NJE327683:NJF327683 NTA327683:NTB327683 OCW327683:OCX327683 OMS327683:OMT327683 OWO327683:OWP327683 PGK327683:PGL327683 PQG327683:PQH327683 QAC327683:QAD327683 QJY327683:QJZ327683 QTU327683:QTV327683 RDQ327683:RDR327683 RNM327683:RNN327683 RXI327683:RXJ327683 SHE327683:SHF327683 SRA327683:SRB327683 TAW327683:TAX327683 TKS327683:TKT327683 TUO327683:TUP327683 UEK327683:UEL327683 UOG327683:UOH327683 UYC327683:UYD327683 VHY327683:VHZ327683 VRU327683:VRV327683 WBQ327683:WBR327683 WLM327683:WLN327683 WVI327683:WVJ327683 C393219:D393219 IW393219:IX393219 SS393219:ST393219 ACO393219:ACP393219 AMK393219:AML393219 AWG393219:AWH393219 BGC393219:BGD393219 BPY393219:BPZ393219 BZU393219:BZV393219 CJQ393219:CJR393219 CTM393219:CTN393219 DDI393219:DDJ393219 DNE393219:DNF393219 DXA393219:DXB393219 EGW393219:EGX393219 EQS393219:EQT393219 FAO393219:FAP393219 FKK393219:FKL393219 FUG393219:FUH393219 GEC393219:GED393219 GNY393219:GNZ393219 GXU393219:GXV393219 HHQ393219:HHR393219 HRM393219:HRN393219 IBI393219:IBJ393219 ILE393219:ILF393219 IVA393219:IVB393219 JEW393219:JEX393219 JOS393219:JOT393219 JYO393219:JYP393219 KIK393219:KIL393219 KSG393219:KSH393219 LCC393219:LCD393219 LLY393219:LLZ393219 LVU393219:LVV393219 MFQ393219:MFR393219 MPM393219:MPN393219 MZI393219:MZJ393219 NJE393219:NJF393219 NTA393219:NTB393219 OCW393219:OCX393219 OMS393219:OMT393219 OWO393219:OWP393219 PGK393219:PGL393219 PQG393219:PQH393219 QAC393219:QAD393219 QJY393219:QJZ393219 QTU393219:QTV393219 RDQ393219:RDR393219 RNM393219:RNN393219 RXI393219:RXJ393219 SHE393219:SHF393219 SRA393219:SRB393219 TAW393219:TAX393219 TKS393219:TKT393219 TUO393219:TUP393219 UEK393219:UEL393219 UOG393219:UOH393219 UYC393219:UYD393219 VHY393219:VHZ393219 VRU393219:VRV393219 WBQ393219:WBR393219 WLM393219:WLN393219 WVI393219:WVJ393219 C458755:D458755 IW458755:IX458755 SS458755:ST458755 ACO458755:ACP458755 AMK458755:AML458755 AWG458755:AWH458755 BGC458755:BGD458755 BPY458755:BPZ458755 BZU458755:BZV458755 CJQ458755:CJR458755 CTM458755:CTN458755 DDI458755:DDJ458755 DNE458755:DNF458755 DXA458755:DXB458755 EGW458755:EGX458755 EQS458755:EQT458755 FAO458755:FAP458755 FKK458755:FKL458755 FUG458755:FUH458755 GEC458755:GED458755 GNY458755:GNZ458755 GXU458755:GXV458755 HHQ458755:HHR458755 HRM458755:HRN458755 IBI458755:IBJ458755 ILE458755:ILF458755 IVA458755:IVB458755 JEW458755:JEX458755 JOS458755:JOT458755 JYO458755:JYP458755 KIK458755:KIL458755 KSG458755:KSH458755 LCC458755:LCD458755 LLY458755:LLZ458755 LVU458755:LVV458755 MFQ458755:MFR458755 MPM458755:MPN458755 MZI458755:MZJ458755 NJE458755:NJF458755 NTA458755:NTB458755 OCW458755:OCX458755 OMS458755:OMT458755 OWO458755:OWP458755 PGK458755:PGL458755 PQG458755:PQH458755 QAC458755:QAD458755 QJY458755:QJZ458755 QTU458755:QTV458755 RDQ458755:RDR458755 RNM458755:RNN458755 RXI458755:RXJ458755 SHE458755:SHF458755 SRA458755:SRB458755 TAW458755:TAX458755 TKS458755:TKT458755 TUO458755:TUP458755 UEK458755:UEL458755 UOG458755:UOH458755 UYC458755:UYD458755 VHY458755:VHZ458755 VRU458755:VRV458755 WBQ458755:WBR458755 WLM458755:WLN458755 WVI458755:WVJ458755 C524291:D524291 IW524291:IX524291 SS524291:ST524291 ACO524291:ACP524291 AMK524291:AML524291 AWG524291:AWH524291 BGC524291:BGD524291 BPY524291:BPZ524291 BZU524291:BZV524291 CJQ524291:CJR524291 CTM524291:CTN524291 DDI524291:DDJ524291 DNE524291:DNF524291 DXA524291:DXB524291 EGW524291:EGX524291 EQS524291:EQT524291 FAO524291:FAP524291 FKK524291:FKL524291 FUG524291:FUH524291 GEC524291:GED524291 GNY524291:GNZ524291 GXU524291:GXV524291 HHQ524291:HHR524291 HRM524291:HRN524291 IBI524291:IBJ524291 ILE524291:ILF524291 IVA524291:IVB524291 JEW524291:JEX524291 JOS524291:JOT524291 JYO524291:JYP524291 KIK524291:KIL524291 KSG524291:KSH524291 LCC524291:LCD524291 LLY524291:LLZ524291 LVU524291:LVV524291 MFQ524291:MFR524291 MPM524291:MPN524291 MZI524291:MZJ524291 NJE524291:NJF524291 NTA524291:NTB524291 OCW524291:OCX524291 OMS524291:OMT524291 OWO524291:OWP524291 PGK524291:PGL524291 PQG524291:PQH524291 QAC524291:QAD524291 QJY524291:QJZ524291 QTU524291:QTV524291 RDQ524291:RDR524291 RNM524291:RNN524291 RXI524291:RXJ524291 SHE524291:SHF524291 SRA524291:SRB524291 TAW524291:TAX524291 TKS524291:TKT524291 TUO524291:TUP524291 UEK524291:UEL524291 UOG524291:UOH524291 UYC524291:UYD524291 VHY524291:VHZ524291 VRU524291:VRV524291 WBQ524291:WBR524291 WLM524291:WLN524291 WVI524291:WVJ524291 C589827:D589827 IW589827:IX589827 SS589827:ST589827 ACO589827:ACP589827 AMK589827:AML589827 AWG589827:AWH589827 BGC589827:BGD589827 BPY589827:BPZ589827 BZU589827:BZV589827 CJQ589827:CJR589827 CTM589827:CTN589827 DDI589827:DDJ589827 DNE589827:DNF589827 DXA589827:DXB589827 EGW589827:EGX589827 EQS589827:EQT589827 FAO589827:FAP589827 FKK589827:FKL589827 FUG589827:FUH589827 GEC589827:GED589827 GNY589827:GNZ589827 GXU589827:GXV589827 HHQ589827:HHR589827 HRM589827:HRN589827 IBI589827:IBJ589827 ILE589827:ILF589827 IVA589827:IVB589827 JEW589827:JEX589827 JOS589827:JOT589827 JYO589827:JYP589827 KIK589827:KIL589827 KSG589827:KSH589827 LCC589827:LCD589827 LLY589827:LLZ589827 LVU589827:LVV589827 MFQ589827:MFR589827 MPM589827:MPN589827 MZI589827:MZJ589827 NJE589827:NJF589827 NTA589827:NTB589827 OCW589827:OCX589827 OMS589827:OMT589827 OWO589827:OWP589827 PGK589827:PGL589827 PQG589827:PQH589827 QAC589827:QAD589827 QJY589827:QJZ589827 QTU589827:QTV589827 RDQ589827:RDR589827 RNM589827:RNN589827 RXI589827:RXJ589827 SHE589827:SHF589827 SRA589827:SRB589827 TAW589827:TAX589827 TKS589827:TKT589827 TUO589827:TUP589827 UEK589827:UEL589827 UOG589827:UOH589827 UYC589827:UYD589827 VHY589827:VHZ589827 VRU589827:VRV589827 WBQ589827:WBR589827 WLM589827:WLN589827 WVI589827:WVJ589827 C655363:D655363 IW655363:IX655363 SS655363:ST655363 ACO655363:ACP655363 AMK655363:AML655363 AWG655363:AWH655363 BGC655363:BGD655363 BPY655363:BPZ655363 BZU655363:BZV655363 CJQ655363:CJR655363 CTM655363:CTN655363 DDI655363:DDJ655363 DNE655363:DNF655363 DXA655363:DXB655363 EGW655363:EGX655363 EQS655363:EQT655363 FAO655363:FAP655363 FKK655363:FKL655363 FUG655363:FUH655363 GEC655363:GED655363 GNY655363:GNZ655363 GXU655363:GXV655363 HHQ655363:HHR655363 HRM655363:HRN655363 IBI655363:IBJ655363 ILE655363:ILF655363 IVA655363:IVB655363 JEW655363:JEX655363 JOS655363:JOT655363 JYO655363:JYP655363 KIK655363:KIL655363 KSG655363:KSH655363 LCC655363:LCD655363 LLY655363:LLZ655363 LVU655363:LVV655363 MFQ655363:MFR655363 MPM655363:MPN655363 MZI655363:MZJ655363 NJE655363:NJF655363 NTA655363:NTB655363 OCW655363:OCX655363 OMS655363:OMT655363 OWO655363:OWP655363 PGK655363:PGL655363 PQG655363:PQH655363 QAC655363:QAD655363 QJY655363:QJZ655363 QTU655363:QTV655363 RDQ655363:RDR655363 RNM655363:RNN655363 RXI655363:RXJ655363 SHE655363:SHF655363 SRA655363:SRB655363 TAW655363:TAX655363 TKS655363:TKT655363 TUO655363:TUP655363 UEK655363:UEL655363 UOG655363:UOH655363 UYC655363:UYD655363 VHY655363:VHZ655363 VRU655363:VRV655363 WBQ655363:WBR655363 WLM655363:WLN655363 WVI655363:WVJ655363 C720899:D720899 IW720899:IX720899 SS720899:ST720899 ACO720899:ACP720899 AMK720899:AML720899 AWG720899:AWH720899 BGC720899:BGD720899 BPY720899:BPZ720899 BZU720899:BZV720899 CJQ720899:CJR720899 CTM720899:CTN720899 DDI720899:DDJ720899 DNE720899:DNF720899 DXA720899:DXB720899 EGW720899:EGX720899 EQS720899:EQT720899 FAO720899:FAP720899 FKK720899:FKL720899 FUG720899:FUH720899 GEC720899:GED720899 GNY720899:GNZ720899 GXU720899:GXV720899 HHQ720899:HHR720899 HRM720899:HRN720899 IBI720899:IBJ720899 ILE720899:ILF720899 IVA720899:IVB720899 JEW720899:JEX720899 JOS720899:JOT720899 JYO720899:JYP720899 KIK720899:KIL720899 KSG720899:KSH720899 LCC720899:LCD720899 LLY720899:LLZ720899 LVU720899:LVV720899 MFQ720899:MFR720899 MPM720899:MPN720899 MZI720899:MZJ720899 NJE720899:NJF720899 NTA720899:NTB720899 OCW720899:OCX720899 OMS720899:OMT720899 OWO720899:OWP720899 PGK720899:PGL720899 PQG720899:PQH720899 QAC720899:QAD720899 QJY720899:QJZ720899 QTU720899:QTV720899 RDQ720899:RDR720899 RNM720899:RNN720899 RXI720899:RXJ720899 SHE720899:SHF720899 SRA720899:SRB720899 TAW720899:TAX720899 TKS720899:TKT720899 TUO720899:TUP720899 UEK720899:UEL720899 UOG720899:UOH720899 UYC720899:UYD720899 VHY720899:VHZ720899 VRU720899:VRV720899 WBQ720899:WBR720899 WLM720899:WLN720899 WVI720899:WVJ720899 C786435:D786435 IW786435:IX786435 SS786435:ST786435 ACO786435:ACP786435 AMK786435:AML786435 AWG786435:AWH786435 BGC786435:BGD786435 BPY786435:BPZ786435 BZU786435:BZV786435 CJQ786435:CJR786435 CTM786435:CTN786435 DDI786435:DDJ786435 DNE786435:DNF786435 DXA786435:DXB786435 EGW786435:EGX786435 EQS786435:EQT786435 FAO786435:FAP786435 FKK786435:FKL786435 FUG786435:FUH786435 GEC786435:GED786435 GNY786435:GNZ786435 GXU786435:GXV786435 HHQ786435:HHR786435 HRM786435:HRN786435 IBI786435:IBJ786435 ILE786435:ILF786435 IVA786435:IVB786435 JEW786435:JEX786435 JOS786435:JOT786435 JYO786435:JYP786435 KIK786435:KIL786435 KSG786435:KSH786435 LCC786435:LCD786435 LLY786435:LLZ786435 LVU786435:LVV786435 MFQ786435:MFR786435 MPM786435:MPN786435 MZI786435:MZJ786435 NJE786435:NJF786435 NTA786435:NTB786435 OCW786435:OCX786435 OMS786435:OMT786435 OWO786435:OWP786435 PGK786435:PGL786435 PQG786435:PQH786435 QAC786435:QAD786435 QJY786435:QJZ786435 QTU786435:QTV786435 RDQ786435:RDR786435 RNM786435:RNN786435 RXI786435:RXJ786435 SHE786435:SHF786435 SRA786435:SRB786435 TAW786435:TAX786435 TKS786435:TKT786435 TUO786435:TUP786435 UEK786435:UEL786435 UOG786435:UOH786435 UYC786435:UYD786435 VHY786435:VHZ786435 VRU786435:VRV786435 WBQ786435:WBR786435 WLM786435:WLN786435 WVI786435:WVJ786435 C851971:D851971 IW851971:IX851971 SS851971:ST851971 ACO851971:ACP851971 AMK851971:AML851971 AWG851971:AWH851971 BGC851971:BGD851971 BPY851971:BPZ851971 BZU851971:BZV851971 CJQ851971:CJR851971 CTM851971:CTN851971 DDI851971:DDJ851971 DNE851971:DNF851971 DXA851971:DXB851971 EGW851971:EGX851971 EQS851971:EQT851971 FAO851971:FAP851971 FKK851971:FKL851971 FUG851971:FUH851971 GEC851971:GED851971 GNY851971:GNZ851971 GXU851971:GXV851971 HHQ851971:HHR851971 HRM851971:HRN851971 IBI851971:IBJ851971 ILE851971:ILF851971 IVA851971:IVB851971 JEW851971:JEX851971 JOS851971:JOT851971 JYO851971:JYP851971 KIK851971:KIL851971 KSG851971:KSH851971 LCC851971:LCD851971 LLY851971:LLZ851971 LVU851971:LVV851971 MFQ851971:MFR851971 MPM851971:MPN851971 MZI851971:MZJ851971 NJE851971:NJF851971 NTA851971:NTB851971 OCW851971:OCX851971 OMS851971:OMT851971 OWO851971:OWP851971 PGK851971:PGL851971 PQG851971:PQH851971 QAC851971:QAD851971 QJY851971:QJZ851971 QTU851971:QTV851971 RDQ851971:RDR851971 RNM851971:RNN851971 RXI851971:RXJ851971 SHE851971:SHF851971 SRA851971:SRB851971 TAW851971:TAX851971 TKS851971:TKT851971 TUO851971:TUP851971 UEK851971:UEL851971 UOG851971:UOH851971 UYC851971:UYD851971 VHY851971:VHZ851971 VRU851971:VRV851971 WBQ851971:WBR851971 WLM851971:WLN851971 WVI851971:WVJ851971 C917507:D917507 IW917507:IX917507 SS917507:ST917507 ACO917507:ACP917507 AMK917507:AML917507 AWG917507:AWH917507 BGC917507:BGD917507 BPY917507:BPZ917507 BZU917507:BZV917507 CJQ917507:CJR917507 CTM917507:CTN917507 DDI917507:DDJ917507 DNE917507:DNF917507 DXA917507:DXB917507 EGW917507:EGX917507 EQS917507:EQT917507 FAO917507:FAP917507 FKK917507:FKL917507 FUG917507:FUH917507 GEC917507:GED917507 GNY917507:GNZ917507 GXU917507:GXV917507 HHQ917507:HHR917507 HRM917507:HRN917507 IBI917507:IBJ917507 ILE917507:ILF917507 IVA917507:IVB917507 JEW917507:JEX917507 JOS917507:JOT917507 JYO917507:JYP917507 KIK917507:KIL917507 KSG917507:KSH917507 LCC917507:LCD917507 LLY917507:LLZ917507 LVU917507:LVV917507 MFQ917507:MFR917507 MPM917507:MPN917507 MZI917507:MZJ917507 NJE917507:NJF917507 NTA917507:NTB917507 OCW917507:OCX917507 OMS917507:OMT917507 OWO917507:OWP917507 PGK917507:PGL917507 PQG917507:PQH917507 QAC917507:QAD917507 QJY917507:QJZ917507 QTU917507:QTV917507 RDQ917507:RDR917507 RNM917507:RNN917507 RXI917507:RXJ917507 SHE917507:SHF917507 SRA917507:SRB917507 TAW917507:TAX917507 TKS917507:TKT917507 TUO917507:TUP917507 UEK917507:UEL917507 UOG917507:UOH917507 UYC917507:UYD917507 VHY917507:VHZ917507 VRU917507:VRV917507 WBQ917507:WBR917507 WLM917507:WLN917507 WVI917507:WVJ917507 C983043:D983043 IW983043:IX983043 SS983043:ST983043 ACO983043:ACP983043 AMK983043:AML983043 AWG983043:AWH983043 BGC983043:BGD983043 BPY983043:BPZ983043 BZU983043:BZV983043 CJQ983043:CJR983043 CTM983043:CTN983043 DDI983043:DDJ983043 DNE983043:DNF983043 DXA983043:DXB983043 EGW983043:EGX983043 EQS983043:EQT983043 FAO983043:FAP983043 FKK983043:FKL983043 FUG983043:FUH983043 GEC983043:GED983043 GNY983043:GNZ983043 GXU983043:GXV983043 HHQ983043:HHR983043 HRM983043:HRN983043 IBI983043:IBJ983043 ILE983043:ILF983043 IVA983043:IVB983043 JEW983043:JEX983043 JOS983043:JOT983043 JYO983043:JYP983043 KIK983043:KIL983043 KSG983043:KSH983043 LCC983043:LCD983043 LLY983043:LLZ983043 LVU983043:LVV983043 MFQ983043:MFR983043 MPM983043:MPN983043 MZI983043:MZJ983043 NJE983043:NJF983043 NTA983043:NTB983043 OCW983043:OCX983043 OMS983043:OMT983043 OWO983043:OWP983043 PGK983043:PGL983043 PQG983043:PQH983043 QAC983043:QAD983043 QJY983043:QJZ983043 QTU983043:QTV983043 RDQ983043:RDR983043 RNM983043:RNN983043 RXI983043:RXJ983043 SHE983043:SHF983043 SRA983043:SRB983043 TAW983043:TAX983043 TKS983043:TKT983043 TUO983043:TUP983043 UEK983043:UEL983043 UOG983043:UOH983043 UYC983043:UYD983043 VHY983043:VHZ983043 VRU983043:VRV983043 WBQ983043:WBR983043 WLM983043:WLN983043 WVI983043:WVJ983043">
      <formula1>96</formula1>
    </dataValidation>
    <dataValidation type="whole" operator="greaterThan" allowBlank="1" showInputMessage="1" showErrorMessage="1" sqref="C14 IW14 SS14 ACO14 AMK14 AWG14 BGC14 BPY14 BZU14 CJQ14 CTM14 DDI14 DNE14 DXA14 EGW14 EQS14 FAO14 FKK14 FUG14 GEC14 GNY14 GXU14 HHQ14 HRM14 IBI14 ILE14 IVA14 JEW14 JOS14 JYO14 KIK14 KSG14 LCC14 LLY14 LVU14 MFQ14 MPM14 MZI14 NJE14 NTA14 OCW14 OMS14 OWO14 PGK14 PQG14 QAC14 QJY14 QTU14 RDQ14 RNM14 RXI14 SHE14 SRA14 TAW14 TKS14 TUO14 UEK14 UOG14 UYC14 VHY14 VRU14 WBQ14 WLM14 WVI14 C65543 IW65543 SS65543 ACO65543 AMK65543 AWG65543 BGC65543 BPY65543 BZU65543 CJQ65543 CTM65543 DDI65543 DNE65543 DXA65543 EGW65543 EQS65543 FAO65543 FKK65543 FUG65543 GEC65543 GNY65543 GXU65543 HHQ65543 HRM65543 IBI65543 ILE65543 IVA65543 JEW65543 JOS65543 JYO65543 KIK65543 KSG65543 LCC65543 LLY65543 LVU65543 MFQ65543 MPM65543 MZI65543 NJE65543 NTA65543 OCW65543 OMS65543 OWO65543 PGK65543 PQG65543 QAC65543 QJY65543 QTU65543 RDQ65543 RNM65543 RXI65543 SHE65543 SRA65543 TAW65543 TKS65543 TUO65543 UEK65543 UOG65543 UYC65543 VHY65543 VRU65543 WBQ65543 WLM65543 WVI65543 C131079 IW131079 SS131079 ACO131079 AMK131079 AWG131079 BGC131079 BPY131079 BZU131079 CJQ131079 CTM131079 DDI131079 DNE131079 DXA131079 EGW131079 EQS131079 FAO131079 FKK131079 FUG131079 GEC131079 GNY131079 GXU131079 HHQ131079 HRM131079 IBI131079 ILE131079 IVA131079 JEW131079 JOS131079 JYO131079 KIK131079 KSG131079 LCC131079 LLY131079 LVU131079 MFQ131079 MPM131079 MZI131079 NJE131079 NTA131079 OCW131079 OMS131079 OWO131079 PGK131079 PQG131079 QAC131079 QJY131079 QTU131079 RDQ131079 RNM131079 RXI131079 SHE131079 SRA131079 TAW131079 TKS131079 TUO131079 UEK131079 UOG131079 UYC131079 VHY131079 VRU131079 WBQ131079 WLM131079 WVI131079 C196615 IW196615 SS196615 ACO196615 AMK196615 AWG196615 BGC196615 BPY196615 BZU196615 CJQ196615 CTM196615 DDI196615 DNE196615 DXA196615 EGW196615 EQS196615 FAO196615 FKK196615 FUG196615 GEC196615 GNY196615 GXU196615 HHQ196615 HRM196615 IBI196615 ILE196615 IVA196615 JEW196615 JOS196615 JYO196615 KIK196615 KSG196615 LCC196615 LLY196615 LVU196615 MFQ196615 MPM196615 MZI196615 NJE196615 NTA196615 OCW196615 OMS196615 OWO196615 PGK196615 PQG196615 QAC196615 QJY196615 QTU196615 RDQ196615 RNM196615 RXI196615 SHE196615 SRA196615 TAW196615 TKS196615 TUO196615 UEK196615 UOG196615 UYC196615 VHY196615 VRU196615 WBQ196615 WLM196615 WVI196615 C262151 IW262151 SS262151 ACO262151 AMK262151 AWG262151 BGC262151 BPY262151 BZU262151 CJQ262151 CTM262151 DDI262151 DNE262151 DXA262151 EGW262151 EQS262151 FAO262151 FKK262151 FUG262151 GEC262151 GNY262151 GXU262151 HHQ262151 HRM262151 IBI262151 ILE262151 IVA262151 JEW262151 JOS262151 JYO262151 KIK262151 KSG262151 LCC262151 LLY262151 LVU262151 MFQ262151 MPM262151 MZI262151 NJE262151 NTA262151 OCW262151 OMS262151 OWO262151 PGK262151 PQG262151 QAC262151 QJY262151 QTU262151 RDQ262151 RNM262151 RXI262151 SHE262151 SRA262151 TAW262151 TKS262151 TUO262151 UEK262151 UOG262151 UYC262151 VHY262151 VRU262151 WBQ262151 WLM262151 WVI262151 C327687 IW327687 SS327687 ACO327687 AMK327687 AWG327687 BGC327687 BPY327687 BZU327687 CJQ327687 CTM327687 DDI327687 DNE327687 DXA327687 EGW327687 EQS327687 FAO327687 FKK327687 FUG327687 GEC327687 GNY327687 GXU327687 HHQ327687 HRM327687 IBI327687 ILE327687 IVA327687 JEW327687 JOS327687 JYO327687 KIK327687 KSG327687 LCC327687 LLY327687 LVU327687 MFQ327687 MPM327687 MZI327687 NJE327687 NTA327687 OCW327687 OMS327687 OWO327687 PGK327687 PQG327687 QAC327687 QJY327687 QTU327687 RDQ327687 RNM327687 RXI327687 SHE327687 SRA327687 TAW327687 TKS327687 TUO327687 UEK327687 UOG327687 UYC327687 VHY327687 VRU327687 WBQ327687 WLM327687 WVI327687 C393223 IW393223 SS393223 ACO393223 AMK393223 AWG393223 BGC393223 BPY393223 BZU393223 CJQ393223 CTM393223 DDI393223 DNE393223 DXA393223 EGW393223 EQS393223 FAO393223 FKK393223 FUG393223 GEC393223 GNY393223 GXU393223 HHQ393223 HRM393223 IBI393223 ILE393223 IVA393223 JEW393223 JOS393223 JYO393223 KIK393223 KSG393223 LCC393223 LLY393223 LVU393223 MFQ393223 MPM393223 MZI393223 NJE393223 NTA393223 OCW393223 OMS393223 OWO393223 PGK393223 PQG393223 QAC393223 QJY393223 QTU393223 RDQ393223 RNM393223 RXI393223 SHE393223 SRA393223 TAW393223 TKS393223 TUO393223 UEK393223 UOG393223 UYC393223 VHY393223 VRU393223 WBQ393223 WLM393223 WVI393223 C458759 IW458759 SS458759 ACO458759 AMK458759 AWG458759 BGC458759 BPY458759 BZU458759 CJQ458759 CTM458759 DDI458759 DNE458759 DXA458759 EGW458759 EQS458759 FAO458759 FKK458759 FUG458759 GEC458759 GNY458759 GXU458759 HHQ458759 HRM458759 IBI458759 ILE458759 IVA458759 JEW458759 JOS458759 JYO458759 KIK458759 KSG458759 LCC458759 LLY458759 LVU458759 MFQ458759 MPM458759 MZI458759 NJE458759 NTA458759 OCW458759 OMS458759 OWO458759 PGK458759 PQG458759 QAC458759 QJY458759 QTU458759 RDQ458759 RNM458759 RXI458759 SHE458759 SRA458759 TAW458759 TKS458759 TUO458759 UEK458759 UOG458759 UYC458759 VHY458759 VRU458759 WBQ458759 WLM458759 WVI458759 C524295 IW524295 SS524295 ACO524295 AMK524295 AWG524295 BGC524295 BPY524295 BZU524295 CJQ524295 CTM524295 DDI524295 DNE524295 DXA524295 EGW524295 EQS524295 FAO524295 FKK524295 FUG524295 GEC524295 GNY524295 GXU524295 HHQ524295 HRM524295 IBI524295 ILE524295 IVA524295 JEW524295 JOS524295 JYO524295 KIK524295 KSG524295 LCC524295 LLY524295 LVU524295 MFQ524295 MPM524295 MZI524295 NJE524295 NTA524295 OCW524295 OMS524295 OWO524295 PGK524295 PQG524295 QAC524295 QJY524295 QTU524295 RDQ524295 RNM524295 RXI524295 SHE524295 SRA524295 TAW524295 TKS524295 TUO524295 UEK524295 UOG524295 UYC524295 VHY524295 VRU524295 WBQ524295 WLM524295 WVI524295 C589831 IW589831 SS589831 ACO589831 AMK589831 AWG589831 BGC589831 BPY589831 BZU589831 CJQ589831 CTM589831 DDI589831 DNE589831 DXA589831 EGW589831 EQS589831 FAO589831 FKK589831 FUG589831 GEC589831 GNY589831 GXU589831 HHQ589831 HRM589831 IBI589831 ILE589831 IVA589831 JEW589831 JOS589831 JYO589831 KIK589831 KSG589831 LCC589831 LLY589831 LVU589831 MFQ589831 MPM589831 MZI589831 NJE589831 NTA589831 OCW589831 OMS589831 OWO589831 PGK589831 PQG589831 QAC589831 QJY589831 QTU589831 RDQ589831 RNM589831 RXI589831 SHE589831 SRA589831 TAW589831 TKS589831 TUO589831 UEK589831 UOG589831 UYC589831 VHY589831 VRU589831 WBQ589831 WLM589831 WVI589831 C655367 IW655367 SS655367 ACO655367 AMK655367 AWG655367 BGC655367 BPY655367 BZU655367 CJQ655367 CTM655367 DDI655367 DNE655367 DXA655367 EGW655367 EQS655367 FAO655367 FKK655367 FUG655367 GEC655367 GNY655367 GXU655367 HHQ655367 HRM655367 IBI655367 ILE655367 IVA655367 JEW655367 JOS655367 JYO655367 KIK655367 KSG655367 LCC655367 LLY655367 LVU655367 MFQ655367 MPM655367 MZI655367 NJE655367 NTA655367 OCW655367 OMS655367 OWO655367 PGK655367 PQG655367 QAC655367 QJY655367 QTU655367 RDQ655367 RNM655367 RXI655367 SHE655367 SRA655367 TAW655367 TKS655367 TUO655367 UEK655367 UOG655367 UYC655367 VHY655367 VRU655367 WBQ655367 WLM655367 WVI655367 C720903 IW720903 SS720903 ACO720903 AMK720903 AWG720903 BGC720903 BPY720903 BZU720903 CJQ720903 CTM720903 DDI720903 DNE720903 DXA720903 EGW720903 EQS720903 FAO720903 FKK720903 FUG720903 GEC720903 GNY720903 GXU720903 HHQ720903 HRM720903 IBI720903 ILE720903 IVA720903 JEW720903 JOS720903 JYO720903 KIK720903 KSG720903 LCC720903 LLY720903 LVU720903 MFQ720903 MPM720903 MZI720903 NJE720903 NTA720903 OCW720903 OMS720903 OWO720903 PGK720903 PQG720903 QAC720903 QJY720903 QTU720903 RDQ720903 RNM720903 RXI720903 SHE720903 SRA720903 TAW720903 TKS720903 TUO720903 UEK720903 UOG720903 UYC720903 VHY720903 VRU720903 WBQ720903 WLM720903 WVI720903 C786439 IW786439 SS786439 ACO786439 AMK786439 AWG786439 BGC786439 BPY786439 BZU786439 CJQ786439 CTM786439 DDI786439 DNE786439 DXA786439 EGW786439 EQS786439 FAO786439 FKK786439 FUG786439 GEC786439 GNY786439 GXU786439 HHQ786439 HRM786439 IBI786439 ILE786439 IVA786439 JEW786439 JOS786439 JYO786439 KIK786439 KSG786439 LCC786439 LLY786439 LVU786439 MFQ786439 MPM786439 MZI786439 NJE786439 NTA786439 OCW786439 OMS786439 OWO786439 PGK786439 PQG786439 QAC786439 QJY786439 QTU786439 RDQ786439 RNM786439 RXI786439 SHE786439 SRA786439 TAW786439 TKS786439 TUO786439 UEK786439 UOG786439 UYC786439 VHY786439 VRU786439 WBQ786439 WLM786439 WVI786439 C851975 IW851975 SS851975 ACO851975 AMK851975 AWG851975 BGC851975 BPY851975 BZU851975 CJQ851975 CTM851975 DDI851975 DNE851975 DXA851975 EGW851975 EQS851975 FAO851975 FKK851975 FUG851975 GEC851975 GNY851975 GXU851975 HHQ851975 HRM851975 IBI851975 ILE851975 IVA851975 JEW851975 JOS851975 JYO851975 KIK851975 KSG851975 LCC851975 LLY851975 LVU851975 MFQ851975 MPM851975 MZI851975 NJE851975 NTA851975 OCW851975 OMS851975 OWO851975 PGK851975 PQG851975 QAC851975 QJY851975 QTU851975 RDQ851975 RNM851975 RXI851975 SHE851975 SRA851975 TAW851975 TKS851975 TUO851975 UEK851975 UOG851975 UYC851975 VHY851975 VRU851975 WBQ851975 WLM851975 WVI851975 C917511 IW917511 SS917511 ACO917511 AMK917511 AWG917511 BGC917511 BPY917511 BZU917511 CJQ917511 CTM917511 DDI917511 DNE917511 DXA917511 EGW917511 EQS917511 FAO917511 FKK917511 FUG917511 GEC917511 GNY917511 GXU917511 HHQ917511 HRM917511 IBI917511 ILE917511 IVA917511 JEW917511 JOS917511 JYO917511 KIK917511 KSG917511 LCC917511 LLY917511 LVU917511 MFQ917511 MPM917511 MZI917511 NJE917511 NTA917511 OCW917511 OMS917511 OWO917511 PGK917511 PQG917511 QAC917511 QJY917511 QTU917511 RDQ917511 RNM917511 RXI917511 SHE917511 SRA917511 TAW917511 TKS917511 TUO917511 UEK917511 UOG917511 UYC917511 VHY917511 VRU917511 WBQ917511 WLM917511 WVI917511 C983047 IW983047 SS983047 ACO983047 AMK983047 AWG983047 BGC983047 BPY983047 BZU983047 CJQ983047 CTM983047 DDI983047 DNE983047 DXA983047 EGW983047 EQS983047 FAO983047 FKK983047 FUG983047 GEC983047 GNY983047 GXU983047 HHQ983047 HRM983047 IBI983047 ILE983047 IVA983047 JEW983047 JOS983047 JYO983047 KIK983047 KSG983047 LCC983047 LLY983047 LVU983047 MFQ983047 MPM983047 MZI983047 NJE983047 NTA983047 OCW983047 OMS983047 OWO983047 PGK983047 PQG983047 QAC983047 QJY983047 QTU983047 RDQ983047 RNM983047 RXI983047 SHE983047 SRA983047 TAW983047 TKS983047 TUO983047 UEK983047 UOG983047 UYC983047 VHY983047 VRU983047 WBQ983047 WLM983047 WVI983047 C65547 IW65547 SS65547 ACO65547 AMK65547 AWG65547 BGC65547 BPY65547 BZU65547 CJQ65547 CTM65547 DDI65547 DNE65547 DXA65547 EGW65547 EQS65547 FAO65547 FKK65547 FUG65547 GEC65547 GNY65547 GXU65547 HHQ65547 HRM65547 IBI65547 ILE65547 IVA65547 JEW65547 JOS65547 JYO65547 KIK65547 KSG65547 LCC65547 LLY65547 LVU65547 MFQ65547 MPM65547 MZI65547 NJE65547 NTA65547 OCW65547 OMS65547 OWO65547 PGK65547 PQG65547 QAC65547 QJY65547 QTU65547 RDQ65547 RNM65547 RXI65547 SHE65547 SRA65547 TAW65547 TKS65547 TUO65547 UEK65547 UOG65547 UYC65547 VHY65547 VRU65547 WBQ65547 WLM65547 WVI65547 C131083 IW131083 SS131083 ACO131083 AMK131083 AWG131083 BGC131083 BPY131083 BZU131083 CJQ131083 CTM131083 DDI131083 DNE131083 DXA131083 EGW131083 EQS131083 FAO131083 FKK131083 FUG131083 GEC131083 GNY131083 GXU131083 HHQ131083 HRM131083 IBI131083 ILE131083 IVA131083 JEW131083 JOS131083 JYO131083 KIK131083 KSG131083 LCC131083 LLY131083 LVU131083 MFQ131083 MPM131083 MZI131083 NJE131083 NTA131083 OCW131083 OMS131083 OWO131083 PGK131083 PQG131083 QAC131083 QJY131083 QTU131083 RDQ131083 RNM131083 RXI131083 SHE131083 SRA131083 TAW131083 TKS131083 TUO131083 UEK131083 UOG131083 UYC131083 VHY131083 VRU131083 WBQ131083 WLM131083 WVI131083 C196619 IW196619 SS196619 ACO196619 AMK196619 AWG196619 BGC196619 BPY196619 BZU196619 CJQ196619 CTM196619 DDI196619 DNE196619 DXA196619 EGW196619 EQS196619 FAO196619 FKK196619 FUG196619 GEC196619 GNY196619 GXU196619 HHQ196619 HRM196619 IBI196619 ILE196619 IVA196619 JEW196619 JOS196619 JYO196619 KIK196619 KSG196619 LCC196619 LLY196619 LVU196619 MFQ196619 MPM196619 MZI196619 NJE196619 NTA196619 OCW196619 OMS196619 OWO196619 PGK196619 PQG196619 QAC196619 QJY196619 QTU196619 RDQ196619 RNM196619 RXI196619 SHE196619 SRA196619 TAW196619 TKS196619 TUO196619 UEK196619 UOG196619 UYC196619 VHY196619 VRU196619 WBQ196619 WLM196619 WVI196619 C262155 IW262155 SS262155 ACO262155 AMK262155 AWG262155 BGC262155 BPY262155 BZU262155 CJQ262155 CTM262155 DDI262155 DNE262155 DXA262155 EGW262155 EQS262155 FAO262155 FKK262155 FUG262155 GEC262155 GNY262155 GXU262155 HHQ262155 HRM262155 IBI262155 ILE262155 IVA262155 JEW262155 JOS262155 JYO262155 KIK262155 KSG262155 LCC262155 LLY262155 LVU262155 MFQ262155 MPM262155 MZI262155 NJE262155 NTA262155 OCW262155 OMS262155 OWO262155 PGK262155 PQG262155 QAC262155 QJY262155 QTU262155 RDQ262155 RNM262155 RXI262155 SHE262155 SRA262155 TAW262155 TKS262155 TUO262155 UEK262155 UOG262155 UYC262155 VHY262155 VRU262155 WBQ262155 WLM262155 WVI262155 C327691 IW327691 SS327691 ACO327691 AMK327691 AWG327691 BGC327691 BPY327691 BZU327691 CJQ327691 CTM327691 DDI327691 DNE327691 DXA327691 EGW327691 EQS327691 FAO327691 FKK327691 FUG327691 GEC327691 GNY327691 GXU327691 HHQ327691 HRM327691 IBI327691 ILE327691 IVA327691 JEW327691 JOS327691 JYO327691 KIK327691 KSG327691 LCC327691 LLY327691 LVU327691 MFQ327691 MPM327691 MZI327691 NJE327691 NTA327691 OCW327691 OMS327691 OWO327691 PGK327691 PQG327691 QAC327691 QJY327691 QTU327691 RDQ327691 RNM327691 RXI327691 SHE327691 SRA327691 TAW327691 TKS327691 TUO327691 UEK327691 UOG327691 UYC327691 VHY327691 VRU327691 WBQ327691 WLM327691 WVI327691 C393227 IW393227 SS393227 ACO393227 AMK393227 AWG393227 BGC393227 BPY393227 BZU393227 CJQ393227 CTM393227 DDI393227 DNE393227 DXA393227 EGW393227 EQS393227 FAO393227 FKK393227 FUG393227 GEC393227 GNY393227 GXU393227 HHQ393227 HRM393227 IBI393227 ILE393227 IVA393227 JEW393227 JOS393227 JYO393227 KIK393227 KSG393227 LCC393227 LLY393227 LVU393227 MFQ393227 MPM393227 MZI393227 NJE393227 NTA393227 OCW393227 OMS393227 OWO393227 PGK393227 PQG393227 QAC393227 QJY393227 QTU393227 RDQ393227 RNM393227 RXI393227 SHE393227 SRA393227 TAW393227 TKS393227 TUO393227 UEK393227 UOG393227 UYC393227 VHY393227 VRU393227 WBQ393227 WLM393227 WVI393227 C458763 IW458763 SS458763 ACO458763 AMK458763 AWG458763 BGC458763 BPY458763 BZU458763 CJQ458763 CTM458763 DDI458763 DNE458763 DXA458763 EGW458763 EQS458763 FAO458763 FKK458763 FUG458763 GEC458763 GNY458763 GXU458763 HHQ458763 HRM458763 IBI458763 ILE458763 IVA458763 JEW458763 JOS458763 JYO458763 KIK458763 KSG458763 LCC458763 LLY458763 LVU458763 MFQ458763 MPM458763 MZI458763 NJE458763 NTA458763 OCW458763 OMS458763 OWO458763 PGK458763 PQG458763 QAC458763 QJY458763 QTU458763 RDQ458763 RNM458763 RXI458763 SHE458763 SRA458763 TAW458763 TKS458763 TUO458763 UEK458763 UOG458763 UYC458763 VHY458763 VRU458763 WBQ458763 WLM458763 WVI458763 C524299 IW524299 SS524299 ACO524299 AMK524299 AWG524299 BGC524299 BPY524299 BZU524299 CJQ524299 CTM524299 DDI524299 DNE524299 DXA524299 EGW524299 EQS524299 FAO524299 FKK524299 FUG524299 GEC524299 GNY524299 GXU524299 HHQ524299 HRM524299 IBI524299 ILE524299 IVA524299 JEW524299 JOS524299 JYO524299 KIK524299 KSG524299 LCC524299 LLY524299 LVU524299 MFQ524299 MPM524299 MZI524299 NJE524299 NTA524299 OCW524299 OMS524299 OWO524299 PGK524299 PQG524299 QAC524299 QJY524299 QTU524299 RDQ524299 RNM524299 RXI524299 SHE524299 SRA524299 TAW524299 TKS524299 TUO524299 UEK524299 UOG524299 UYC524299 VHY524299 VRU524299 WBQ524299 WLM524299 WVI524299 C589835 IW589835 SS589835 ACO589835 AMK589835 AWG589835 BGC589835 BPY589835 BZU589835 CJQ589835 CTM589835 DDI589835 DNE589835 DXA589835 EGW589835 EQS589835 FAO589835 FKK589835 FUG589835 GEC589835 GNY589835 GXU589835 HHQ589835 HRM589835 IBI589835 ILE589835 IVA589835 JEW589835 JOS589835 JYO589835 KIK589835 KSG589835 LCC589835 LLY589835 LVU589835 MFQ589835 MPM589835 MZI589835 NJE589835 NTA589835 OCW589835 OMS589835 OWO589835 PGK589835 PQG589835 QAC589835 QJY589835 QTU589835 RDQ589835 RNM589835 RXI589835 SHE589835 SRA589835 TAW589835 TKS589835 TUO589835 UEK589835 UOG589835 UYC589835 VHY589835 VRU589835 WBQ589835 WLM589835 WVI589835 C655371 IW655371 SS655371 ACO655371 AMK655371 AWG655371 BGC655371 BPY655371 BZU655371 CJQ655371 CTM655371 DDI655371 DNE655371 DXA655371 EGW655371 EQS655371 FAO655371 FKK655371 FUG655371 GEC655371 GNY655371 GXU655371 HHQ655371 HRM655371 IBI655371 ILE655371 IVA655371 JEW655371 JOS655371 JYO655371 KIK655371 KSG655371 LCC655371 LLY655371 LVU655371 MFQ655371 MPM655371 MZI655371 NJE655371 NTA655371 OCW655371 OMS655371 OWO655371 PGK655371 PQG655371 QAC655371 QJY655371 QTU655371 RDQ655371 RNM655371 RXI655371 SHE655371 SRA655371 TAW655371 TKS655371 TUO655371 UEK655371 UOG655371 UYC655371 VHY655371 VRU655371 WBQ655371 WLM655371 WVI655371 C720907 IW720907 SS720907 ACO720907 AMK720907 AWG720907 BGC720907 BPY720907 BZU720907 CJQ720907 CTM720907 DDI720907 DNE720907 DXA720907 EGW720907 EQS720907 FAO720907 FKK720907 FUG720907 GEC720907 GNY720907 GXU720907 HHQ720907 HRM720907 IBI720907 ILE720907 IVA720907 JEW720907 JOS720907 JYO720907 KIK720907 KSG720907 LCC720907 LLY720907 LVU720907 MFQ720907 MPM720907 MZI720907 NJE720907 NTA720907 OCW720907 OMS720907 OWO720907 PGK720907 PQG720907 QAC720907 QJY720907 QTU720907 RDQ720907 RNM720907 RXI720907 SHE720907 SRA720907 TAW720907 TKS720907 TUO720907 UEK720907 UOG720907 UYC720907 VHY720907 VRU720907 WBQ720907 WLM720907 WVI720907 C786443 IW786443 SS786443 ACO786443 AMK786443 AWG786443 BGC786443 BPY786443 BZU786443 CJQ786443 CTM786443 DDI786443 DNE786443 DXA786443 EGW786443 EQS786443 FAO786443 FKK786443 FUG786443 GEC786443 GNY786443 GXU786443 HHQ786443 HRM786443 IBI786443 ILE786443 IVA786443 JEW786443 JOS786443 JYO786443 KIK786443 KSG786443 LCC786443 LLY786443 LVU786443 MFQ786443 MPM786443 MZI786443 NJE786443 NTA786443 OCW786443 OMS786443 OWO786443 PGK786443 PQG786443 QAC786443 QJY786443 QTU786443 RDQ786443 RNM786443 RXI786443 SHE786443 SRA786443 TAW786443 TKS786443 TUO786443 UEK786443 UOG786443 UYC786443 VHY786443 VRU786443 WBQ786443 WLM786443 WVI786443 C851979 IW851979 SS851979 ACO851979 AMK851979 AWG851979 BGC851979 BPY851979 BZU851979 CJQ851979 CTM851979 DDI851979 DNE851979 DXA851979 EGW851979 EQS851979 FAO851979 FKK851979 FUG851979 GEC851979 GNY851979 GXU851979 HHQ851979 HRM851979 IBI851979 ILE851979 IVA851979 JEW851979 JOS851979 JYO851979 KIK851979 KSG851979 LCC851979 LLY851979 LVU851979 MFQ851979 MPM851979 MZI851979 NJE851979 NTA851979 OCW851979 OMS851979 OWO851979 PGK851979 PQG851979 QAC851979 QJY851979 QTU851979 RDQ851979 RNM851979 RXI851979 SHE851979 SRA851979 TAW851979 TKS851979 TUO851979 UEK851979 UOG851979 UYC851979 VHY851979 VRU851979 WBQ851979 WLM851979 WVI851979 C917515 IW917515 SS917515 ACO917515 AMK917515 AWG917515 BGC917515 BPY917515 BZU917515 CJQ917515 CTM917515 DDI917515 DNE917515 DXA917515 EGW917515 EQS917515 FAO917515 FKK917515 FUG917515 GEC917515 GNY917515 GXU917515 HHQ917515 HRM917515 IBI917515 ILE917515 IVA917515 JEW917515 JOS917515 JYO917515 KIK917515 KSG917515 LCC917515 LLY917515 LVU917515 MFQ917515 MPM917515 MZI917515 NJE917515 NTA917515 OCW917515 OMS917515 OWO917515 PGK917515 PQG917515 QAC917515 QJY917515 QTU917515 RDQ917515 RNM917515 RXI917515 SHE917515 SRA917515 TAW917515 TKS917515 TUO917515 UEK917515 UOG917515 UYC917515 VHY917515 VRU917515 WBQ917515 WLM917515 WVI917515 C983051 IW983051 SS983051 ACO983051 AMK983051 AWG983051 BGC983051 BPY983051 BZU983051 CJQ983051 CTM983051 DDI983051 DNE983051 DXA983051 EGW983051 EQS983051 FAO983051 FKK983051 FUG983051 GEC983051 GNY983051 GXU983051 HHQ983051 HRM983051 IBI983051 ILE983051 IVA983051 JEW983051 JOS983051 JYO983051 KIK983051 KSG983051 LCC983051 LLY983051 LVU983051 MFQ983051 MPM983051 MZI983051 NJE983051 NTA983051 OCW983051 OMS983051 OWO983051 PGK983051 PQG983051 QAC983051 QJY983051 QTU983051 RDQ983051 RNM983051 RXI983051 SHE983051 SRA983051 TAW983051 TKS983051 TUO983051 UEK983051 UOG983051 UYC983051 VHY983051 VRU983051 WBQ983051 WLM983051 WVI983051">
      <formula1>0</formula1>
    </dataValidation>
    <dataValidation type="list" allowBlank="1" showInputMessage="1" showErrorMessage="1" sqref="C15 IW15 SS15 ACO15 AMK15 AWG15 BGC15 BPY15 BZU15 CJQ15 CTM15 DDI15 DNE15 DXA15 EGW15 EQS15 FAO15 FKK15 FUG15 GEC15 GNY15 GXU15 HHQ15 HRM15 IBI15 ILE15 IVA15 JEW15 JOS15 JYO15 KIK15 KSG15 LCC15 LLY15 LVU15 MFQ15 MPM15 MZI15 NJE15 NTA15 OCW15 OMS15 OWO15 PGK15 PQG15 QAC15 QJY15 QTU15 RDQ15 RNM15 RXI15 SHE15 SRA15 TAW15 TKS15 TUO15 UEK15 UOG15 UYC15 VHY15 VRU15 WBQ15 WLM15 WVI15 C65544 IW65544 SS65544 ACO65544 AMK65544 AWG65544 BGC65544 BPY65544 BZU65544 CJQ65544 CTM65544 DDI65544 DNE65544 DXA65544 EGW65544 EQS65544 FAO65544 FKK65544 FUG65544 GEC65544 GNY65544 GXU65544 HHQ65544 HRM65544 IBI65544 ILE65544 IVA65544 JEW65544 JOS65544 JYO65544 KIK65544 KSG65544 LCC65544 LLY65544 LVU65544 MFQ65544 MPM65544 MZI65544 NJE65544 NTA65544 OCW65544 OMS65544 OWO65544 PGK65544 PQG65544 QAC65544 QJY65544 QTU65544 RDQ65544 RNM65544 RXI65544 SHE65544 SRA65544 TAW65544 TKS65544 TUO65544 UEK65544 UOG65544 UYC65544 VHY65544 VRU65544 WBQ65544 WLM65544 WVI65544 C131080 IW131080 SS131080 ACO131080 AMK131080 AWG131080 BGC131080 BPY131080 BZU131080 CJQ131080 CTM131080 DDI131080 DNE131080 DXA131080 EGW131080 EQS131080 FAO131080 FKK131080 FUG131080 GEC131080 GNY131080 GXU131080 HHQ131080 HRM131080 IBI131080 ILE131080 IVA131080 JEW131080 JOS131080 JYO131080 KIK131080 KSG131080 LCC131080 LLY131080 LVU131080 MFQ131080 MPM131080 MZI131080 NJE131080 NTA131080 OCW131080 OMS131080 OWO131080 PGK131080 PQG131080 QAC131080 QJY131080 QTU131080 RDQ131080 RNM131080 RXI131080 SHE131080 SRA131080 TAW131080 TKS131080 TUO131080 UEK131080 UOG131080 UYC131080 VHY131080 VRU131080 WBQ131080 WLM131080 WVI131080 C196616 IW196616 SS196616 ACO196616 AMK196616 AWG196616 BGC196616 BPY196616 BZU196616 CJQ196616 CTM196616 DDI196616 DNE196616 DXA196616 EGW196616 EQS196616 FAO196616 FKK196616 FUG196616 GEC196616 GNY196616 GXU196616 HHQ196616 HRM196616 IBI196616 ILE196616 IVA196616 JEW196616 JOS196616 JYO196616 KIK196616 KSG196616 LCC196616 LLY196616 LVU196616 MFQ196616 MPM196616 MZI196616 NJE196616 NTA196616 OCW196616 OMS196616 OWO196616 PGK196616 PQG196616 QAC196616 QJY196616 QTU196616 RDQ196616 RNM196616 RXI196616 SHE196616 SRA196616 TAW196616 TKS196616 TUO196616 UEK196616 UOG196616 UYC196616 VHY196616 VRU196616 WBQ196616 WLM196616 WVI196616 C262152 IW262152 SS262152 ACO262152 AMK262152 AWG262152 BGC262152 BPY262152 BZU262152 CJQ262152 CTM262152 DDI262152 DNE262152 DXA262152 EGW262152 EQS262152 FAO262152 FKK262152 FUG262152 GEC262152 GNY262152 GXU262152 HHQ262152 HRM262152 IBI262152 ILE262152 IVA262152 JEW262152 JOS262152 JYO262152 KIK262152 KSG262152 LCC262152 LLY262152 LVU262152 MFQ262152 MPM262152 MZI262152 NJE262152 NTA262152 OCW262152 OMS262152 OWO262152 PGK262152 PQG262152 QAC262152 QJY262152 QTU262152 RDQ262152 RNM262152 RXI262152 SHE262152 SRA262152 TAW262152 TKS262152 TUO262152 UEK262152 UOG262152 UYC262152 VHY262152 VRU262152 WBQ262152 WLM262152 WVI262152 C327688 IW327688 SS327688 ACO327688 AMK327688 AWG327688 BGC327688 BPY327688 BZU327688 CJQ327688 CTM327688 DDI327688 DNE327688 DXA327688 EGW327688 EQS327688 FAO327688 FKK327688 FUG327688 GEC327688 GNY327688 GXU327688 HHQ327688 HRM327688 IBI327688 ILE327688 IVA327688 JEW327688 JOS327688 JYO327688 KIK327688 KSG327688 LCC327688 LLY327688 LVU327688 MFQ327688 MPM327688 MZI327688 NJE327688 NTA327688 OCW327688 OMS327688 OWO327688 PGK327688 PQG327688 QAC327688 QJY327688 QTU327688 RDQ327688 RNM327688 RXI327688 SHE327688 SRA327688 TAW327688 TKS327688 TUO327688 UEK327688 UOG327688 UYC327688 VHY327688 VRU327688 WBQ327688 WLM327688 WVI327688 C393224 IW393224 SS393224 ACO393224 AMK393224 AWG393224 BGC393224 BPY393224 BZU393224 CJQ393224 CTM393224 DDI393224 DNE393224 DXA393224 EGW393224 EQS393224 FAO393224 FKK393224 FUG393224 GEC393224 GNY393224 GXU393224 HHQ393224 HRM393224 IBI393224 ILE393224 IVA393224 JEW393224 JOS393224 JYO393224 KIK393224 KSG393224 LCC393224 LLY393224 LVU393224 MFQ393224 MPM393224 MZI393224 NJE393224 NTA393224 OCW393224 OMS393224 OWO393224 PGK393224 PQG393224 QAC393224 QJY393224 QTU393224 RDQ393224 RNM393224 RXI393224 SHE393224 SRA393224 TAW393224 TKS393224 TUO393224 UEK393224 UOG393224 UYC393224 VHY393224 VRU393224 WBQ393224 WLM393224 WVI393224 C458760 IW458760 SS458760 ACO458760 AMK458760 AWG458760 BGC458760 BPY458760 BZU458760 CJQ458760 CTM458760 DDI458760 DNE458760 DXA458760 EGW458760 EQS458760 FAO458760 FKK458760 FUG458760 GEC458760 GNY458760 GXU458760 HHQ458760 HRM458760 IBI458760 ILE458760 IVA458760 JEW458760 JOS458760 JYO458760 KIK458760 KSG458760 LCC458760 LLY458760 LVU458760 MFQ458760 MPM458760 MZI458760 NJE458760 NTA458760 OCW458760 OMS458760 OWO458760 PGK458760 PQG458760 QAC458760 QJY458760 QTU458760 RDQ458760 RNM458760 RXI458760 SHE458760 SRA458760 TAW458760 TKS458760 TUO458760 UEK458760 UOG458760 UYC458760 VHY458760 VRU458760 WBQ458760 WLM458760 WVI458760 C524296 IW524296 SS524296 ACO524296 AMK524296 AWG524296 BGC524296 BPY524296 BZU524296 CJQ524296 CTM524296 DDI524296 DNE524296 DXA524296 EGW524296 EQS524296 FAO524296 FKK524296 FUG524296 GEC524296 GNY524296 GXU524296 HHQ524296 HRM524296 IBI524296 ILE524296 IVA524296 JEW524296 JOS524296 JYO524296 KIK524296 KSG524296 LCC524296 LLY524296 LVU524296 MFQ524296 MPM524296 MZI524296 NJE524296 NTA524296 OCW524296 OMS524296 OWO524296 PGK524296 PQG524296 QAC524296 QJY524296 QTU524296 RDQ524296 RNM524296 RXI524296 SHE524296 SRA524296 TAW524296 TKS524296 TUO524296 UEK524296 UOG524296 UYC524296 VHY524296 VRU524296 WBQ524296 WLM524296 WVI524296 C589832 IW589832 SS589832 ACO589832 AMK589832 AWG589832 BGC589832 BPY589832 BZU589832 CJQ589832 CTM589832 DDI589832 DNE589832 DXA589832 EGW589832 EQS589832 FAO589832 FKK589832 FUG589832 GEC589832 GNY589832 GXU589832 HHQ589832 HRM589832 IBI589832 ILE589832 IVA589832 JEW589832 JOS589832 JYO589832 KIK589832 KSG589832 LCC589832 LLY589832 LVU589832 MFQ589832 MPM589832 MZI589832 NJE589832 NTA589832 OCW589832 OMS589832 OWO589832 PGK589832 PQG589832 QAC589832 QJY589832 QTU589832 RDQ589832 RNM589832 RXI589832 SHE589832 SRA589832 TAW589832 TKS589832 TUO589832 UEK589832 UOG589832 UYC589832 VHY589832 VRU589832 WBQ589832 WLM589832 WVI589832 C655368 IW655368 SS655368 ACO655368 AMK655368 AWG655368 BGC655368 BPY655368 BZU655368 CJQ655368 CTM655368 DDI655368 DNE655368 DXA655368 EGW655368 EQS655368 FAO655368 FKK655368 FUG655368 GEC655368 GNY655368 GXU655368 HHQ655368 HRM655368 IBI655368 ILE655368 IVA655368 JEW655368 JOS655368 JYO655368 KIK655368 KSG655368 LCC655368 LLY655368 LVU655368 MFQ655368 MPM655368 MZI655368 NJE655368 NTA655368 OCW655368 OMS655368 OWO655368 PGK655368 PQG655368 QAC655368 QJY655368 QTU655368 RDQ655368 RNM655368 RXI655368 SHE655368 SRA655368 TAW655368 TKS655368 TUO655368 UEK655368 UOG655368 UYC655368 VHY655368 VRU655368 WBQ655368 WLM655368 WVI655368 C720904 IW720904 SS720904 ACO720904 AMK720904 AWG720904 BGC720904 BPY720904 BZU720904 CJQ720904 CTM720904 DDI720904 DNE720904 DXA720904 EGW720904 EQS720904 FAO720904 FKK720904 FUG720904 GEC720904 GNY720904 GXU720904 HHQ720904 HRM720904 IBI720904 ILE720904 IVA720904 JEW720904 JOS720904 JYO720904 KIK720904 KSG720904 LCC720904 LLY720904 LVU720904 MFQ720904 MPM720904 MZI720904 NJE720904 NTA720904 OCW720904 OMS720904 OWO720904 PGK720904 PQG720904 QAC720904 QJY720904 QTU720904 RDQ720904 RNM720904 RXI720904 SHE720904 SRA720904 TAW720904 TKS720904 TUO720904 UEK720904 UOG720904 UYC720904 VHY720904 VRU720904 WBQ720904 WLM720904 WVI720904 C786440 IW786440 SS786440 ACO786440 AMK786440 AWG786440 BGC786440 BPY786440 BZU786440 CJQ786440 CTM786440 DDI786440 DNE786440 DXA786440 EGW786440 EQS786440 FAO786440 FKK786440 FUG786440 GEC786440 GNY786440 GXU786440 HHQ786440 HRM786440 IBI786440 ILE786440 IVA786440 JEW786440 JOS786440 JYO786440 KIK786440 KSG786440 LCC786440 LLY786440 LVU786440 MFQ786440 MPM786440 MZI786440 NJE786440 NTA786440 OCW786440 OMS786440 OWO786440 PGK786440 PQG786440 QAC786440 QJY786440 QTU786440 RDQ786440 RNM786440 RXI786440 SHE786440 SRA786440 TAW786440 TKS786440 TUO786440 UEK786440 UOG786440 UYC786440 VHY786440 VRU786440 WBQ786440 WLM786440 WVI786440 C851976 IW851976 SS851976 ACO851976 AMK851976 AWG851976 BGC851976 BPY851976 BZU851976 CJQ851976 CTM851976 DDI851976 DNE851976 DXA851976 EGW851976 EQS851976 FAO851976 FKK851976 FUG851976 GEC851976 GNY851976 GXU851976 HHQ851976 HRM851976 IBI851976 ILE851976 IVA851976 JEW851976 JOS851976 JYO851976 KIK851976 KSG851976 LCC851976 LLY851976 LVU851976 MFQ851976 MPM851976 MZI851976 NJE851976 NTA851976 OCW851976 OMS851976 OWO851976 PGK851976 PQG851976 QAC851976 QJY851976 QTU851976 RDQ851976 RNM851976 RXI851976 SHE851976 SRA851976 TAW851976 TKS851976 TUO851976 UEK851976 UOG851976 UYC851976 VHY851976 VRU851976 WBQ851976 WLM851976 WVI851976 C917512 IW917512 SS917512 ACO917512 AMK917512 AWG917512 BGC917512 BPY917512 BZU917512 CJQ917512 CTM917512 DDI917512 DNE917512 DXA917512 EGW917512 EQS917512 FAO917512 FKK917512 FUG917512 GEC917512 GNY917512 GXU917512 HHQ917512 HRM917512 IBI917512 ILE917512 IVA917512 JEW917512 JOS917512 JYO917512 KIK917512 KSG917512 LCC917512 LLY917512 LVU917512 MFQ917512 MPM917512 MZI917512 NJE917512 NTA917512 OCW917512 OMS917512 OWO917512 PGK917512 PQG917512 QAC917512 QJY917512 QTU917512 RDQ917512 RNM917512 RXI917512 SHE917512 SRA917512 TAW917512 TKS917512 TUO917512 UEK917512 UOG917512 UYC917512 VHY917512 VRU917512 WBQ917512 WLM917512 WVI917512 C983048 IW983048 SS983048 ACO983048 AMK983048 AWG983048 BGC983048 BPY983048 BZU983048 CJQ983048 CTM983048 DDI983048 DNE983048 DXA983048 EGW983048 EQS983048 FAO983048 FKK983048 FUG983048 GEC983048 GNY983048 GXU983048 HHQ983048 HRM983048 IBI983048 ILE983048 IVA983048 JEW983048 JOS983048 JYO983048 KIK983048 KSG983048 LCC983048 LLY983048 LVU983048 MFQ983048 MPM983048 MZI983048 NJE983048 NTA983048 OCW983048 OMS983048 OWO983048 PGK983048 PQG983048 QAC983048 QJY983048 QTU983048 RDQ983048 RNM983048 RXI983048 SHE983048 SRA983048 TAW983048 TKS983048 TUO983048 UEK983048 UOG983048 UYC983048 VHY983048 VRU983048 WBQ983048 WLM983048 WVI983048">
      <formula1>$B$58:$B$102</formula1>
    </dataValidation>
    <dataValidation type="list" allowBlank="1" showInputMessage="1" showErrorMessage="1" sqref="B65553:B65563 IV65553:IV65563 SR65553:SR65563 ACN65553:ACN65563 AMJ65553:AMJ65563 AWF65553:AWF65563 BGB65553:BGB65563 BPX65553:BPX65563 BZT65553:BZT65563 CJP65553:CJP65563 CTL65553:CTL65563 DDH65553:DDH65563 DND65553:DND65563 DWZ65553:DWZ65563 EGV65553:EGV65563 EQR65553:EQR65563 FAN65553:FAN65563 FKJ65553:FKJ65563 FUF65553:FUF65563 GEB65553:GEB65563 GNX65553:GNX65563 GXT65553:GXT65563 HHP65553:HHP65563 HRL65553:HRL65563 IBH65553:IBH65563 ILD65553:ILD65563 IUZ65553:IUZ65563 JEV65553:JEV65563 JOR65553:JOR65563 JYN65553:JYN65563 KIJ65553:KIJ65563 KSF65553:KSF65563 LCB65553:LCB65563 LLX65553:LLX65563 LVT65553:LVT65563 MFP65553:MFP65563 MPL65553:MPL65563 MZH65553:MZH65563 NJD65553:NJD65563 NSZ65553:NSZ65563 OCV65553:OCV65563 OMR65553:OMR65563 OWN65553:OWN65563 PGJ65553:PGJ65563 PQF65553:PQF65563 QAB65553:QAB65563 QJX65553:QJX65563 QTT65553:QTT65563 RDP65553:RDP65563 RNL65553:RNL65563 RXH65553:RXH65563 SHD65553:SHD65563 SQZ65553:SQZ65563 TAV65553:TAV65563 TKR65553:TKR65563 TUN65553:TUN65563 UEJ65553:UEJ65563 UOF65553:UOF65563 UYB65553:UYB65563 VHX65553:VHX65563 VRT65553:VRT65563 WBP65553:WBP65563 WLL65553:WLL65563 WVH65553:WVH65563 B131089:B131099 IV131089:IV131099 SR131089:SR131099 ACN131089:ACN131099 AMJ131089:AMJ131099 AWF131089:AWF131099 BGB131089:BGB131099 BPX131089:BPX131099 BZT131089:BZT131099 CJP131089:CJP131099 CTL131089:CTL131099 DDH131089:DDH131099 DND131089:DND131099 DWZ131089:DWZ131099 EGV131089:EGV131099 EQR131089:EQR131099 FAN131089:FAN131099 FKJ131089:FKJ131099 FUF131089:FUF131099 GEB131089:GEB131099 GNX131089:GNX131099 GXT131089:GXT131099 HHP131089:HHP131099 HRL131089:HRL131099 IBH131089:IBH131099 ILD131089:ILD131099 IUZ131089:IUZ131099 JEV131089:JEV131099 JOR131089:JOR131099 JYN131089:JYN131099 KIJ131089:KIJ131099 KSF131089:KSF131099 LCB131089:LCB131099 LLX131089:LLX131099 LVT131089:LVT131099 MFP131089:MFP131099 MPL131089:MPL131099 MZH131089:MZH131099 NJD131089:NJD131099 NSZ131089:NSZ131099 OCV131089:OCV131099 OMR131089:OMR131099 OWN131089:OWN131099 PGJ131089:PGJ131099 PQF131089:PQF131099 QAB131089:QAB131099 QJX131089:QJX131099 QTT131089:QTT131099 RDP131089:RDP131099 RNL131089:RNL131099 RXH131089:RXH131099 SHD131089:SHD131099 SQZ131089:SQZ131099 TAV131089:TAV131099 TKR131089:TKR131099 TUN131089:TUN131099 UEJ131089:UEJ131099 UOF131089:UOF131099 UYB131089:UYB131099 VHX131089:VHX131099 VRT131089:VRT131099 WBP131089:WBP131099 WLL131089:WLL131099 WVH131089:WVH131099 B196625:B196635 IV196625:IV196635 SR196625:SR196635 ACN196625:ACN196635 AMJ196625:AMJ196635 AWF196625:AWF196635 BGB196625:BGB196635 BPX196625:BPX196635 BZT196625:BZT196635 CJP196625:CJP196635 CTL196625:CTL196635 DDH196625:DDH196635 DND196625:DND196635 DWZ196625:DWZ196635 EGV196625:EGV196635 EQR196625:EQR196635 FAN196625:FAN196635 FKJ196625:FKJ196635 FUF196625:FUF196635 GEB196625:GEB196635 GNX196625:GNX196635 GXT196625:GXT196635 HHP196625:HHP196635 HRL196625:HRL196635 IBH196625:IBH196635 ILD196625:ILD196635 IUZ196625:IUZ196635 JEV196625:JEV196635 JOR196625:JOR196635 JYN196625:JYN196635 KIJ196625:KIJ196635 KSF196625:KSF196635 LCB196625:LCB196635 LLX196625:LLX196635 LVT196625:LVT196635 MFP196625:MFP196635 MPL196625:MPL196635 MZH196625:MZH196635 NJD196625:NJD196635 NSZ196625:NSZ196635 OCV196625:OCV196635 OMR196625:OMR196635 OWN196625:OWN196635 PGJ196625:PGJ196635 PQF196625:PQF196635 QAB196625:QAB196635 QJX196625:QJX196635 QTT196625:QTT196635 RDP196625:RDP196635 RNL196625:RNL196635 RXH196625:RXH196635 SHD196625:SHD196635 SQZ196625:SQZ196635 TAV196625:TAV196635 TKR196625:TKR196635 TUN196625:TUN196635 UEJ196625:UEJ196635 UOF196625:UOF196635 UYB196625:UYB196635 VHX196625:VHX196635 VRT196625:VRT196635 WBP196625:WBP196635 WLL196625:WLL196635 WVH196625:WVH196635 B262161:B262171 IV262161:IV262171 SR262161:SR262171 ACN262161:ACN262171 AMJ262161:AMJ262171 AWF262161:AWF262171 BGB262161:BGB262171 BPX262161:BPX262171 BZT262161:BZT262171 CJP262161:CJP262171 CTL262161:CTL262171 DDH262161:DDH262171 DND262161:DND262171 DWZ262161:DWZ262171 EGV262161:EGV262171 EQR262161:EQR262171 FAN262161:FAN262171 FKJ262161:FKJ262171 FUF262161:FUF262171 GEB262161:GEB262171 GNX262161:GNX262171 GXT262161:GXT262171 HHP262161:HHP262171 HRL262161:HRL262171 IBH262161:IBH262171 ILD262161:ILD262171 IUZ262161:IUZ262171 JEV262161:JEV262171 JOR262161:JOR262171 JYN262161:JYN262171 KIJ262161:KIJ262171 KSF262161:KSF262171 LCB262161:LCB262171 LLX262161:LLX262171 LVT262161:LVT262171 MFP262161:MFP262171 MPL262161:MPL262171 MZH262161:MZH262171 NJD262161:NJD262171 NSZ262161:NSZ262171 OCV262161:OCV262171 OMR262161:OMR262171 OWN262161:OWN262171 PGJ262161:PGJ262171 PQF262161:PQF262171 QAB262161:QAB262171 QJX262161:QJX262171 QTT262161:QTT262171 RDP262161:RDP262171 RNL262161:RNL262171 RXH262161:RXH262171 SHD262161:SHD262171 SQZ262161:SQZ262171 TAV262161:TAV262171 TKR262161:TKR262171 TUN262161:TUN262171 UEJ262161:UEJ262171 UOF262161:UOF262171 UYB262161:UYB262171 VHX262161:VHX262171 VRT262161:VRT262171 WBP262161:WBP262171 WLL262161:WLL262171 WVH262161:WVH262171 B327697:B327707 IV327697:IV327707 SR327697:SR327707 ACN327697:ACN327707 AMJ327697:AMJ327707 AWF327697:AWF327707 BGB327697:BGB327707 BPX327697:BPX327707 BZT327697:BZT327707 CJP327697:CJP327707 CTL327697:CTL327707 DDH327697:DDH327707 DND327697:DND327707 DWZ327697:DWZ327707 EGV327697:EGV327707 EQR327697:EQR327707 FAN327697:FAN327707 FKJ327697:FKJ327707 FUF327697:FUF327707 GEB327697:GEB327707 GNX327697:GNX327707 GXT327697:GXT327707 HHP327697:HHP327707 HRL327697:HRL327707 IBH327697:IBH327707 ILD327697:ILD327707 IUZ327697:IUZ327707 JEV327697:JEV327707 JOR327697:JOR327707 JYN327697:JYN327707 KIJ327697:KIJ327707 KSF327697:KSF327707 LCB327697:LCB327707 LLX327697:LLX327707 LVT327697:LVT327707 MFP327697:MFP327707 MPL327697:MPL327707 MZH327697:MZH327707 NJD327697:NJD327707 NSZ327697:NSZ327707 OCV327697:OCV327707 OMR327697:OMR327707 OWN327697:OWN327707 PGJ327697:PGJ327707 PQF327697:PQF327707 QAB327697:QAB327707 QJX327697:QJX327707 QTT327697:QTT327707 RDP327697:RDP327707 RNL327697:RNL327707 RXH327697:RXH327707 SHD327697:SHD327707 SQZ327697:SQZ327707 TAV327697:TAV327707 TKR327697:TKR327707 TUN327697:TUN327707 UEJ327697:UEJ327707 UOF327697:UOF327707 UYB327697:UYB327707 VHX327697:VHX327707 VRT327697:VRT327707 WBP327697:WBP327707 WLL327697:WLL327707 WVH327697:WVH327707 B393233:B393243 IV393233:IV393243 SR393233:SR393243 ACN393233:ACN393243 AMJ393233:AMJ393243 AWF393233:AWF393243 BGB393233:BGB393243 BPX393233:BPX393243 BZT393233:BZT393243 CJP393233:CJP393243 CTL393233:CTL393243 DDH393233:DDH393243 DND393233:DND393243 DWZ393233:DWZ393243 EGV393233:EGV393243 EQR393233:EQR393243 FAN393233:FAN393243 FKJ393233:FKJ393243 FUF393233:FUF393243 GEB393233:GEB393243 GNX393233:GNX393243 GXT393233:GXT393243 HHP393233:HHP393243 HRL393233:HRL393243 IBH393233:IBH393243 ILD393233:ILD393243 IUZ393233:IUZ393243 JEV393233:JEV393243 JOR393233:JOR393243 JYN393233:JYN393243 KIJ393233:KIJ393243 KSF393233:KSF393243 LCB393233:LCB393243 LLX393233:LLX393243 LVT393233:LVT393243 MFP393233:MFP393243 MPL393233:MPL393243 MZH393233:MZH393243 NJD393233:NJD393243 NSZ393233:NSZ393243 OCV393233:OCV393243 OMR393233:OMR393243 OWN393233:OWN393243 PGJ393233:PGJ393243 PQF393233:PQF393243 QAB393233:QAB393243 QJX393233:QJX393243 QTT393233:QTT393243 RDP393233:RDP393243 RNL393233:RNL393243 RXH393233:RXH393243 SHD393233:SHD393243 SQZ393233:SQZ393243 TAV393233:TAV393243 TKR393233:TKR393243 TUN393233:TUN393243 UEJ393233:UEJ393243 UOF393233:UOF393243 UYB393233:UYB393243 VHX393233:VHX393243 VRT393233:VRT393243 WBP393233:WBP393243 WLL393233:WLL393243 WVH393233:WVH393243 B458769:B458779 IV458769:IV458779 SR458769:SR458779 ACN458769:ACN458779 AMJ458769:AMJ458779 AWF458769:AWF458779 BGB458769:BGB458779 BPX458769:BPX458779 BZT458769:BZT458779 CJP458769:CJP458779 CTL458769:CTL458779 DDH458769:DDH458779 DND458769:DND458779 DWZ458769:DWZ458779 EGV458769:EGV458779 EQR458769:EQR458779 FAN458769:FAN458779 FKJ458769:FKJ458779 FUF458769:FUF458779 GEB458769:GEB458779 GNX458769:GNX458779 GXT458769:GXT458779 HHP458769:HHP458779 HRL458769:HRL458779 IBH458769:IBH458779 ILD458769:ILD458779 IUZ458769:IUZ458779 JEV458769:JEV458779 JOR458769:JOR458779 JYN458769:JYN458779 KIJ458769:KIJ458779 KSF458769:KSF458779 LCB458769:LCB458779 LLX458769:LLX458779 LVT458769:LVT458779 MFP458769:MFP458779 MPL458769:MPL458779 MZH458769:MZH458779 NJD458769:NJD458779 NSZ458769:NSZ458779 OCV458769:OCV458779 OMR458769:OMR458779 OWN458769:OWN458779 PGJ458769:PGJ458779 PQF458769:PQF458779 QAB458769:QAB458779 QJX458769:QJX458779 QTT458769:QTT458779 RDP458769:RDP458779 RNL458769:RNL458779 RXH458769:RXH458779 SHD458769:SHD458779 SQZ458769:SQZ458779 TAV458769:TAV458779 TKR458769:TKR458779 TUN458769:TUN458779 UEJ458769:UEJ458779 UOF458769:UOF458779 UYB458769:UYB458779 VHX458769:VHX458779 VRT458769:VRT458779 WBP458769:WBP458779 WLL458769:WLL458779 WVH458769:WVH458779 B524305:B524315 IV524305:IV524315 SR524305:SR524315 ACN524305:ACN524315 AMJ524305:AMJ524315 AWF524305:AWF524315 BGB524305:BGB524315 BPX524305:BPX524315 BZT524305:BZT524315 CJP524305:CJP524315 CTL524305:CTL524315 DDH524305:DDH524315 DND524305:DND524315 DWZ524305:DWZ524315 EGV524305:EGV524315 EQR524305:EQR524315 FAN524305:FAN524315 FKJ524305:FKJ524315 FUF524305:FUF524315 GEB524305:GEB524315 GNX524305:GNX524315 GXT524305:GXT524315 HHP524305:HHP524315 HRL524305:HRL524315 IBH524305:IBH524315 ILD524305:ILD524315 IUZ524305:IUZ524315 JEV524305:JEV524315 JOR524305:JOR524315 JYN524305:JYN524315 KIJ524305:KIJ524315 KSF524305:KSF524315 LCB524305:LCB524315 LLX524305:LLX524315 LVT524305:LVT524315 MFP524305:MFP524315 MPL524305:MPL524315 MZH524305:MZH524315 NJD524305:NJD524315 NSZ524305:NSZ524315 OCV524305:OCV524315 OMR524305:OMR524315 OWN524305:OWN524315 PGJ524305:PGJ524315 PQF524305:PQF524315 QAB524305:QAB524315 QJX524305:QJX524315 QTT524305:QTT524315 RDP524305:RDP524315 RNL524305:RNL524315 RXH524305:RXH524315 SHD524305:SHD524315 SQZ524305:SQZ524315 TAV524305:TAV524315 TKR524305:TKR524315 TUN524305:TUN524315 UEJ524305:UEJ524315 UOF524305:UOF524315 UYB524305:UYB524315 VHX524305:VHX524315 VRT524305:VRT524315 WBP524305:WBP524315 WLL524305:WLL524315 WVH524305:WVH524315 B589841:B589851 IV589841:IV589851 SR589841:SR589851 ACN589841:ACN589851 AMJ589841:AMJ589851 AWF589841:AWF589851 BGB589841:BGB589851 BPX589841:BPX589851 BZT589841:BZT589851 CJP589841:CJP589851 CTL589841:CTL589851 DDH589841:DDH589851 DND589841:DND589851 DWZ589841:DWZ589851 EGV589841:EGV589851 EQR589841:EQR589851 FAN589841:FAN589851 FKJ589841:FKJ589851 FUF589841:FUF589851 GEB589841:GEB589851 GNX589841:GNX589851 GXT589841:GXT589851 HHP589841:HHP589851 HRL589841:HRL589851 IBH589841:IBH589851 ILD589841:ILD589851 IUZ589841:IUZ589851 JEV589841:JEV589851 JOR589841:JOR589851 JYN589841:JYN589851 KIJ589841:KIJ589851 KSF589841:KSF589851 LCB589841:LCB589851 LLX589841:LLX589851 LVT589841:LVT589851 MFP589841:MFP589851 MPL589841:MPL589851 MZH589841:MZH589851 NJD589841:NJD589851 NSZ589841:NSZ589851 OCV589841:OCV589851 OMR589841:OMR589851 OWN589841:OWN589851 PGJ589841:PGJ589851 PQF589841:PQF589851 QAB589841:QAB589851 QJX589841:QJX589851 QTT589841:QTT589851 RDP589841:RDP589851 RNL589841:RNL589851 RXH589841:RXH589851 SHD589841:SHD589851 SQZ589841:SQZ589851 TAV589841:TAV589851 TKR589841:TKR589851 TUN589841:TUN589851 UEJ589841:UEJ589851 UOF589841:UOF589851 UYB589841:UYB589851 VHX589841:VHX589851 VRT589841:VRT589851 WBP589841:WBP589851 WLL589841:WLL589851 WVH589841:WVH589851 B655377:B655387 IV655377:IV655387 SR655377:SR655387 ACN655377:ACN655387 AMJ655377:AMJ655387 AWF655377:AWF655387 BGB655377:BGB655387 BPX655377:BPX655387 BZT655377:BZT655387 CJP655377:CJP655387 CTL655377:CTL655387 DDH655377:DDH655387 DND655377:DND655387 DWZ655377:DWZ655387 EGV655377:EGV655387 EQR655377:EQR655387 FAN655377:FAN655387 FKJ655377:FKJ655387 FUF655377:FUF655387 GEB655377:GEB655387 GNX655377:GNX655387 GXT655377:GXT655387 HHP655377:HHP655387 HRL655377:HRL655387 IBH655377:IBH655387 ILD655377:ILD655387 IUZ655377:IUZ655387 JEV655377:JEV655387 JOR655377:JOR655387 JYN655377:JYN655387 KIJ655377:KIJ655387 KSF655377:KSF655387 LCB655377:LCB655387 LLX655377:LLX655387 LVT655377:LVT655387 MFP655377:MFP655387 MPL655377:MPL655387 MZH655377:MZH655387 NJD655377:NJD655387 NSZ655377:NSZ655387 OCV655377:OCV655387 OMR655377:OMR655387 OWN655377:OWN655387 PGJ655377:PGJ655387 PQF655377:PQF655387 QAB655377:QAB655387 QJX655377:QJX655387 QTT655377:QTT655387 RDP655377:RDP655387 RNL655377:RNL655387 RXH655377:RXH655387 SHD655377:SHD655387 SQZ655377:SQZ655387 TAV655377:TAV655387 TKR655377:TKR655387 TUN655377:TUN655387 UEJ655377:UEJ655387 UOF655377:UOF655387 UYB655377:UYB655387 VHX655377:VHX655387 VRT655377:VRT655387 WBP655377:WBP655387 WLL655377:WLL655387 WVH655377:WVH655387 B720913:B720923 IV720913:IV720923 SR720913:SR720923 ACN720913:ACN720923 AMJ720913:AMJ720923 AWF720913:AWF720923 BGB720913:BGB720923 BPX720913:BPX720923 BZT720913:BZT720923 CJP720913:CJP720923 CTL720913:CTL720923 DDH720913:DDH720923 DND720913:DND720923 DWZ720913:DWZ720923 EGV720913:EGV720923 EQR720913:EQR720923 FAN720913:FAN720923 FKJ720913:FKJ720923 FUF720913:FUF720923 GEB720913:GEB720923 GNX720913:GNX720923 GXT720913:GXT720923 HHP720913:HHP720923 HRL720913:HRL720923 IBH720913:IBH720923 ILD720913:ILD720923 IUZ720913:IUZ720923 JEV720913:JEV720923 JOR720913:JOR720923 JYN720913:JYN720923 KIJ720913:KIJ720923 KSF720913:KSF720923 LCB720913:LCB720923 LLX720913:LLX720923 LVT720913:LVT720923 MFP720913:MFP720923 MPL720913:MPL720923 MZH720913:MZH720923 NJD720913:NJD720923 NSZ720913:NSZ720923 OCV720913:OCV720923 OMR720913:OMR720923 OWN720913:OWN720923 PGJ720913:PGJ720923 PQF720913:PQF720923 QAB720913:QAB720923 QJX720913:QJX720923 QTT720913:QTT720923 RDP720913:RDP720923 RNL720913:RNL720923 RXH720913:RXH720923 SHD720913:SHD720923 SQZ720913:SQZ720923 TAV720913:TAV720923 TKR720913:TKR720923 TUN720913:TUN720923 UEJ720913:UEJ720923 UOF720913:UOF720923 UYB720913:UYB720923 VHX720913:VHX720923 VRT720913:VRT720923 WBP720913:WBP720923 WLL720913:WLL720923 WVH720913:WVH720923 B786449:B786459 IV786449:IV786459 SR786449:SR786459 ACN786449:ACN786459 AMJ786449:AMJ786459 AWF786449:AWF786459 BGB786449:BGB786459 BPX786449:BPX786459 BZT786449:BZT786459 CJP786449:CJP786459 CTL786449:CTL786459 DDH786449:DDH786459 DND786449:DND786459 DWZ786449:DWZ786459 EGV786449:EGV786459 EQR786449:EQR786459 FAN786449:FAN786459 FKJ786449:FKJ786459 FUF786449:FUF786459 GEB786449:GEB786459 GNX786449:GNX786459 GXT786449:GXT786459 HHP786449:HHP786459 HRL786449:HRL786459 IBH786449:IBH786459 ILD786449:ILD786459 IUZ786449:IUZ786459 JEV786449:JEV786459 JOR786449:JOR786459 JYN786449:JYN786459 KIJ786449:KIJ786459 KSF786449:KSF786459 LCB786449:LCB786459 LLX786449:LLX786459 LVT786449:LVT786459 MFP786449:MFP786459 MPL786449:MPL786459 MZH786449:MZH786459 NJD786449:NJD786459 NSZ786449:NSZ786459 OCV786449:OCV786459 OMR786449:OMR786459 OWN786449:OWN786459 PGJ786449:PGJ786459 PQF786449:PQF786459 QAB786449:QAB786459 QJX786449:QJX786459 QTT786449:QTT786459 RDP786449:RDP786459 RNL786449:RNL786459 RXH786449:RXH786459 SHD786449:SHD786459 SQZ786449:SQZ786459 TAV786449:TAV786459 TKR786449:TKR786459 TUN786449:TUN786459 UEJ786449:UEJ786459 UOF786449:UOF786459 UYB786449:UYB786459 VHX786449:VHX786459 VRT786449:VRT786459 WBP786449:WBP786459 WLL786449:WLL786459 WVH786449:WVH786459 B851985:B851995 IV851985:IV851995 SR851985:SR851995 ACN851985:ACN851995 AMJ851985:AMJ851995 AWF851985:AWF851995 BGB851985:BGB851995 BPX851985:BPX851995 BZT851985:BZT851995 CJP851985:CJP851995 CTL851985:CTL851995 DDH851985:DDH851995 DND851985:DND851995 DWZ851985:DWZ851995 EGV851985:EGV851995 EQR851985:EQR851995 FAN851985:FAN851995 FKJ851985:FKJ851995 FUF851985:FUF851995 GEB851985:GEB851995 GNX851985:GNX851995 GXT851985:GXT851995 HHP851985:HHP851995 HRL851985:HRL851995 IBH851985:IBH851995 ILD851985:ILD851995 IUZ851985:IUZ851995 JEV851985:JEV851995 JOR851985:JOR851995 JYN851985:JYN851995 KIJ851985:KIJ851995 KSF851985:KSF851995 LCB851985:LCB851995 LLX851985:LLX851995 LVT851985:LVT851995 MFP851985:MFP851995 MPL851985:MPL851995 MZH851985:MZH851995 NJD851985:NJD851995 NSZ851985:NSZ851995 OCV851985:OCV851995 OMR851985:OMR851995 OWN851985:OWN851995 PGJ851985:PGJ851995 PQF851985:PQF851995 QAB851985:QAB851995 QJX851985:QJX851995 QTT851985:QTT851995 RDP851985:RDP851995 RNL851985:RNL851995 RXH851985:RXH851995 SHD851985:SHD851995 SQZ851985:SQZ851995 TAV851985:TAV851995 TKR851985:TKR851995 TUN851985:TUN851995 UEJ851985:UEJ851995 UOF851985:UOF851995 UYB851985:UYB851995 VHX851985:VHX851995 VRT851985:VRT851995 WBP851985:WBP851995 WLL851985:WLL851995 WVH851985:WVH851995 B917521:B917531 IV917521:IV917531 SR917521:SR917531 ACN917521:ACN917531 AMJ917521:AMJ917531 AWF917521:AWF917531 BGB917521:BGB917531 BPX917521:BPX917531 BZT917521:BZT917531 CJP917521:CJP917531 CTL917521:CTL917531 DDH917521:DDH917531 DND917521:DND917531 DWZ917521:DWZ917531 EGV917521:EGV917531 EQR917521:EQR917531 FAN917521:FAN917531 FKJ917521:FKJ917531 FUF917521:FUF917531 GEB917521:GEB917531 GNX917521:GNX917531 GXT917521:GXT917531 HHP917521:HHP917531 HRL917521:HRL917531 IBH917521:IBH917531 ILD917521:ILD917531 IUZ917521:IUZ917531 JEV917521:JEV917531 JOR917521:JOR917531 JYN917521:JYN917531 KIJ917521:KIJ917531 KSF917521:KSF917531 LCB917521:LCB917531 LLX917521:LLX917531 LVT917521:LVT917531 MFP917521:MFP917531 MPL917521:MPL917531 MZH917521:MZH917531 NJD917521:NJD917531 NSZ917521:NSZ917531 OCV917521:OCV917531 OMR917521:OMR917531 OWN917521:OWN917531 PGJ917521:PGJ917531 PQF917521:PQF917531 QAB917521:QAB917531 QJX917521:QJX917531 QTT917521:QTT917531 RDP917521:RDP917531 RNL917521:RNL917531 RXH917521:RXH917531 SHD917521:SHD917531 SQZ917521:SQZ917531 TAV917521:TAV917531 TKR917521:TKR917531 TUN917521:TUN917531 UEJ917521:UEJ917531 UOF917521:UOF917531 UYB917521:UYB917531 VHX917521:VHX917531 VRT917521:VRT917531 WBP917521:WBP917531 WLL917521:WLL917531 WVH917521:WVH917531 B983057:B983067 IV983057:IV983067 SR983057:SR983067 ACN983057:ACN983067 AMJ983057:AMJ983067 AWF983057:AWF983067 BGB983057:BGB983067 BPX983057:BPX983067 BZT983057:BZT983067 CJP983057:CJP983067 CTL983057:CTL983067 DDH983057:DDH983067 DND983057:DND983067 DWZ983057:DWZ983067 EGV983057:EGV983067 EQR983057:EQR983067 FAN983057:FAN983067 FKJ983057:FKJ983067 FUF983057:FUF983067 GEB983057:GEB983067 GNX983057:GNX983067 GXT983057:GXT983067 HHP983057:HHP983067 HRL983057:HRL983067 IBH983057:IBH983067 ILD983057:ILD983067 IUZ983057:IUZ983067 JEV983057:JEV983067 JOR983057:JOR983067 JYN983057:JYN983067 KIJ983057:KIJ983067 KSF983057:KSF983067 LCB983057:LCB983067 LLX983057:LLX983067 LVT983057:LVT983067 MFP983057:MFP983067 MPL983057:MPL983067 MZH983057:MZH983067 NJD983057:NJD983067 NSZ983057:NSZ983067 OCV983057:OCV983067 OMR983057:OMR983067 OWN983057:OWN983067 PGJ983057:PGJ983067 PQF983057:PQF983067 QAB983057:QAB983067 QJX983057:QJX983067 QTT983057:QTT983067 RDP983057:RDP983067 RNL983057:RNL983067 RXH983057:RXH983067 SHD983057:SHD983067 SQZ983057:SQZ983067 TAV983057:TAV983067 TKR983057:TKR983067 TUN983057:TUN983067 UEJ983057:UEJ983067 UOF983057:UOF983067 UYB983057:UYB983067 VHX983057:VHX983067 VRT983057:VRT983067 WBP983057:WBP983067 WLL983057:WLL983067 WVH983057:WVH983067 B21:B31">
      <formula1>"Dépenses d'investissement matériel et immatériel, Prestations de service"</formula1>
    </dataValidation>
    <dataValidation operator="greaterThan" allowBlank="1" showInputMessage="1" showErrorMessage="1" error="Veuillez renseigner cette information dans le premier tableau." sqref="C48:C51 IW48:IW51 SS48:SS51 ACO48:ACO51 AMK48:AMK51 AWG48:AWG51 BGC48:BGC51 BPY48:BPY51 BZU48:BZU51 CJQ48:CJQ51 CTM48:CTM51 DDI48:DDI51 DNE48:DNE51 DXA48:DXA51 EGW48:EGW51 EQS48:EQS51 FAO48:FAO51 FKK48:FKK51 FUG48:FUG51 GEC48:GEC51 GNY48:GNY51 GXU48:GXU51 HHQ48:HHQ51 HRM48:HRM51 IBI48:IBI51 ILE48:ILE51 IVA48:IVA51 JEW48:JEW51 JOS48:JOS51 JYO48:JYO51 KIK48:KIK51 KSG48:KSG51 LCC48:LCC51 LLY48:LLY51 LVU48:LVU51 MFQ48:MFQ51 MPM48:MPM51 MZI48:MZI51 NJE48:NJE51 NTA48:NTA51 OCW48:OCW51 OMS48:OMS51 OWO48:OWO51 PGK48:PGK51 PQG48:PQG51 QAC48:QAC51 QJY48:QJY51 QTU48:QTU51 RDQ48:RDQ51 RNM48:RNM51 RXI48:RXI51 SHE48:SHE51 SRA48:SRA51 TAW48:TAW51 TKS48:TKS51 TUO48:TUO51 UEK48:UEK51 UOG48:UOG51 UYC48:UYC51 VHY48:VHY51 VRU48:VRU51 WBQ48:WBQ51 WLM48:WLM51 WVI48:WVI51 C65585:C65588 IW65585:IW65588 SS65585:SS65588 ACO65585:ACO65588 AMK65585:AMK65588 AWG65585:AWG65588 BGC65585:BGC65588 BPY65585:BPY65588 BZU65585:BZU65588 CJQ65585:CJQ65588 CTM65585:CTM65588 DDI65585:DDI65588 DNE65585:DNE65588 DXA65585:DXA65588 EGW65585:EGW65588 EQS65585:EQS65588 FAO65585:FAO65588 FKK65585:FKK65588 FUG65585:FUG65588 GEC65585:GEC65588 GNY65585:GNY65588 GXU65585:GXU65588 HHQ65585:HHQ65588 HRM65585:HRM65588 IBI65585:IBI65588 ILE65585:ILE65588 IVA65585:IVA65588 JEW65585:JEW65588 JOS65585:JOS65588 JYO65585:JYO65588 KIK65585:KIK65588 KSG65585:KSG65588 LCC65585:LCC65588 LLY65585:LLY65588 LVU65585:LVU65588 MFQ65585:MFQ65588 MPM65585:MPM65588 MZI65585:MZI65588 NJE65585:NJE65588 NTA65585:NTA65588 OCW65585:OCW65588 OMS65585:OMS65588 OWO65585:OWO65588 PGK65585:PGK65588 PQG65585:PQG65588 QAC65585:QAC65588 QJY65585:QJY65588 QTU65585:QTU65588 RDQ65585:RDQ65588 RNM65585:RNM65588 RXI65585:RXI65588 SHE65585:SHE65588 SRA65585:SRA65588 TAW65585:TAW65588 TKS65585:TKS65588 TUO65585:TUO65588 UEK65585:UEK65588 UOG65585:UOG65588 UYC65585:UYC65588 VHY65585:VHY65588 VRU65585:VRU65588 WBQ65585:WBQ65588 WLM65585:WLM65588 WVI65585:WVI65588 C131121:C131124 IW131121:IW131124 SS131121:SS131124 ACO131121:ACO131124 AMK131121:AMK131124 AWG131121:AWG131124 BGC131121:BGC131124 BPY131121:BPY131124 BZU131121:BZU131124 CJQ131121:CJQ131124 CTM131121:CTM131124 DDI131121:DDI131124 DNE131121:DNE131124 DXA131121:DXA131124 EGW131121:EGW131124 EQS131121:EQS131124 FAO131121:FAO131124 FKK131121:FKK131124 FUG131121:FUG131124 GEC131121:GEC131124 GNY131121:GNY131124 GXU131121:GXU131124 HHQ131121:HHQ131124 HRM131121:HRM131124 IBI131121:IBI131124 ILE131121:ILE131124 IVA131121:IVA131124 JEW131121:JEW131124 JOS131121:JOS131124 JYO131121:JYO131124 KIK131121:KIK131124 KSG131121:KSG131124 LCC131121:LCC131124 LLY131121:LLY131124 LVU131121:LVU131124 MFQ131121:MFQ131124 MPM131121:MPM131124 MZI131121:MZI131124 NJE131121:NJE131124 NTA131121:NTA131124 OCW131121:OCW131124 OMS131121:OMS131124 OWO131121:OWO131124 PGK131121:PGK131124 PQG131121:PQG131124 QAC131121:QAC131124 QJY131121:QJY131124 QTU131121:QTU131124 RDQ131121:RDQ131124 RNM131121:RNM131124 RXI131121:RXI131124 SHE131121:SHE131124 SRA131121:SRA131124 TAW131121:TAW131124 TKS131121:TKS131124 TUO131121:TUO131124 UEK131121:UEK131124 UOG131121:UOG131124 UYC131121:UYC131124 VHY131121:VHY131124 VRU131121:VRU131124 WBQ131121:WBQ131124 WLM131121:WLM131124 WVI131121:WVI131124 C196657:C196660 IW196657:IW196660 SS196657:SS196660 ACO196657:ACO196660 AMK196657:AMK196660 AWG196657:AWG196660 BGC196657:BGC196660 BPY196657:BPY196660 BZU196657:BZU196660 CJQ196657:CJQ196660 CTM196657:CTM196660 DDI196657:DDI196660 DNE196657:DNE196660 DXA196657:DXA196660 EGW196657:EGW196660 EQS196657:EQS196660 FAO196657:FAO196660 FKK196657:FKK196660 FUG196657:FUG196660 GEC196657:GEC196660 GNY196657:GNY196660 GXU196657:GXU196660 HHQ196657:HHQ196660 HRM196657:HRM196660 IBI196657:IBI196660 ILE196657:ILE196660 IVA196657:IVA196660 JEW196657:JEW196660 JOS196657:JOS196660 JYO196657:JYO196660 KIK196657:KIK196660 KSG196657:KSG196660 LCC196657:LCC196660 LLY196657:LLY196660 LVU196657:LVU196660 MFQ196657:MFQ196660 MPM196657:MPM196660 MZI196657:MZI196660 NJE196657:NJE196660 NTA196657:NTA196660 OCW196657:OCW196660 OMS196657:OMS196660 OWO196657:OWO196660 PGK196657:PGK196660 PQG196657:PQG196660 QAC196657:QAC196660 QJY196657:QJY196660 QTU196657:QTU196660 RDQ196657:RDQ196660 RNM196657:RNM196660 RXI196657:RXI196660 SHE196657:SHE196660 SRA196657:SRA196660 TAW196657:TAW196660 TKS196657:TKS196660 TUO196657:TUO196660 UEK196657:UEK196660 UOG196657:UOG196660 UYC196657:UYC196660 VHY196657:VHY196660 VRU196657:VRU196660 WBQ196657:WBQ196660 WLM196657:WLM196660 WVI196657:WVI196660 C262193:C262196 IW262193:IW262196 SS262193:SS262196 ACO262193:ACO262196 AMK262193:AMK262196 AWG262193:AWG262196 BGC262193:BGC262196 BPY262193:BPY262196 BZU262193:BZU262196 CJQ262193:CJQ262196 CTM262193:CTM262196 DDI262193:DDI262196 DNE262193:DNE262196 DXA262193:DXA262196 EGW262193:EGW262196 EQS262193:EQS262196 FAO262193:FAO262196 FKK262193:FKK262196 FUG262193:FUG262196 GEC262193:GEC262196 GNY262193:GNY262196 GXU262193:GXU262196 HHQ262193:HHQ262196 HRM262193:HRM262196 IBI262193:IBI262196 ILE262193:ILE262196 IVA262193:IVA262196 JEW262193:JEW262196 JOS262193:JOS262196 JYO262193:JYO262196 KIK262193:KIK262196 KSG262193:KSG262196 LCC262193:LCC262196 LLY262193:LLY262196 LVU262193:LVU262196 MFQ262193:MFQ262196 MPM262193:MPM262196 MZI262193:MZI262196 NJE262193:NJE262196 NTA262193:NTA262196 OCW262193:OCW262196 OMS262193:OMS262196 OWO262193:OWO262196 PGK262193:PGK262196 PQG262193:PQG262196 QAC262193:QAC262196 QJY262193:QJY262196 QTU262193:QTU262196 RDQ262193:RDQ262196 RNM262193:RNM262196 RXI262193:RXI262196 SHE262193:SHE262196 SRA262193:SRA262196 TAW262193:TAW262196 TKS262193:TKS262196 TUO262193:TUO262196 UEK262193:UEK262196 UOG262193:UOG262196 UYC262193:UYC262196 VHY262193:VHY262196 VRU262193:VRU262196 WBQ262193:WBQ262196 WLM262193:WLM262196 WVI262193:WVI262196 C327729:C327732 IW327729:IW327732 SS327729:SS327732 ACO327729:ACO327732 AMK327729:AMK327732 AWG327729:AWG327732 BGC327729:BGC327732 BPY327729:BPY327732 BZU327729:BZU327732 CJQ327729:CJQ327732 CTM327729:CTM327732 DDI327729:DDI327732 DNE327729:DNE327732 DXA327729:DXA327732 EGW327729:EGW327732 EQS327729:EQS327732 FAO327729:FAO327732 FKK327729:FKK327732 FUG327729:FUG327732 GEC327729:GEC327732 GNY327729:GNY327732 GXU327729:GXU327732 HHQ327729:HHQ327732 HRM327729:HRM327732 IBI327729:IBI327732 ILE327729:ILE327732 IVA327729:IVA327732 JEW327729:JEW327732 JOS327729:JOS327732 JYO327729:JYO327732 KIK327729:KIK327732 KSG327729:KSG327732 LCC327729:LCC327732 LLY327729:LLY327732 LVU327729:LVU327732 MFQ327729:MFQ327732 MPM327729:MPM327732 MZI327729:MZI327732 NJE327729:NJE327732 NTA327729:NTA327732 OCW327729:OCW327732 OMS327729:OMS327732 OWO327729:OWO327732 PGK327729:PGK327732 PQG327729:PQG327732 QAC327729:QAC327732 QJY327729:QJY327732 QTU327729:QTU327732 RDQ327729:RDQ327732 RNM327729:RNM327732 RXI327729:RXI327732 SHE327729:SHE327732 SRA327729:SRA327732 TAW327729:TAW327732 TKS327729:TKS327732 TUO327729:TUO327732 UEK327729:UEK327732 UOG327729:UOG327732 UYC327729:UYC327732 VHY327729:VHY327732 VRU327729:VRU327732 WBQ327729:WBQ327732 WLM327729:WLM327732 WVI327729:WVI327732 C393265:C393268 IW393265:IW393268 SS393265:SS393268 ACO393265:ACO393268 AMK393265:AMK393268 AWG393265:AWG393268 BGC393265:BGC393268 BPY393265:BPY393268 BZU393265:BZU393268 CJQ393265:CJQ393268 CTM393265:CTM393268 DDI393265:DDI393268 DNE393265:DNE393268 DXA393265:DXA393268 EGW393265:EGW393268 EQS393265:EQS393268 FAO393265:FAO393268 FKK393265:FKK393268 FUG393265:FUG393268 GEC393265:GEC393268 GNY393265:GNY393268 GXU393265:GXU393268 HHQ393265:HHQ393268 HRM393265:HRM393268 IBI393265:IBI393268 ILE393265:ILE393268 IVA393265:IVA393268 JEW393265:JEW393268 JOS393265:JOS393268 JYO393265:JYO393268 KIK393265:KIK393268 KSG393265:KSG393268 LCC393265:LCC393268 LLY393265:LLY393268 LVU393265:LVU393268 MFQ393265:MFQ393268 MPM393265:MPM393268 MZI393265:MZI393268 NJE393265:NJE393268 NTA393265:NTA393268 OCW393265:OCW393268 OMS393265:OMS393268 OWO393265:OWO393268 PGK393265:PGK393268 PQG393265:PQG393268 QAC393265:QAC393268 QJY393265:QJY393268 QTU393265:QTU393268 RDQ393265:RDQ393268 RNM393265:RNM393268 RXI393265:RXI393268 SHE393265:SHE393268 SRA393265:SRA393268 TAW393265:TAW393268 TKS393265:TKS393268 TUO393265:TUO393268 UEK393265:UEK393268 UOG393265:UOG393268 UYC393265:UYC393268 VHY393265:VHY393268 VRU393265:VRU393268 WBQ393265:WBQ393268 WLM393265:WLM393268 WVI393265:WVI393268 C458801:C458804 IW458801:IW458804 SS458801:SS458804 ACO458801:ACO458804 AMK458801:AMK458804 AWG458801:AWG458804 BGC458801:BGC458804 BPY458801:BPY458804 BZU458801:BZU458804 CJQ458801:CJQ458804 CTM458801:CTM458804 DDI458801:DDI458804 DNE458801:DNE458804 DXA458801:DXA458804 EGW458801:EGW458804 EQS458801:EQS458804 FAO458801:FAO458804 FKK458801:FKK458804 FUG458801:FUG458804 GEC458801:GEC458804 GNY458801:GNY458804 GXU458801:GXU458804 HHQ458801:HHQ458804 HRM458801:HRM458804 IBI458801:IBI458804 ILE458801:ILE458804 IVA458801:IVA458804 JEW458801:JEW458804 JOS458801:JOS458804 JYO458801:JYO458804 KIK458801:KIK458804 KSG458801:KSG458804 LCC458801:LCC458804 LLY458801:LLY458804 LVU458801:LVU458804 MFQ458801:MFQ458804 MPM458801:MPM458804 MZI458801:MZI458804 NJE458801:NJE458804 NTA458801:NTA458804 OCW458801:OCW458804 OMS458801:OMS458804 OWO458801:OWO458804 PGK458801:PGK458804 PQG458801:PQG458804 QAC458801:QAC458804 QJY458801:QJY458804 QTU458801:QTU458804 RDQ458801:RDQ458804 RNM458801:RNM458804 RXI458801:RXI458804 SHE458801:SHE458804 SRA458801:SRA458804 TAW458801:TAW458804 TKS458801:TKS458804 TUO458801:TUO458804 UEK458801:UEK458804 UOG458801:UOG458804 UYC458801:UYC458804 VHY458801:VHY458804 VRU458801:VRU458804 WBQ458801:WBQ458804 WLM458801:WLM458804 WVI458801:WVI458804 C524337:C524340 IW524337:IW524340 SS524337:SS524340 ACO524337:ACO524340 AMK524337:AMK524340 AWG524337:AWG524340 BGC524337:BGC524340 BPY524337:BPY524340 BZU524337:BZU524340 CJQ524337:CJQ524340 CTM524337:CTM524340 DDI524337:DDI524340 DNE524337:DNE524340 DXA524337:DXA524340 EGW524337:EGW524340 EQS524337:EQS524340 FAO524337:FAO524340 FKK524337:FKK524340 FUG524337:FUG524340 GEC524337:GEC524340 GNY524337:GNY524340 GXU524337:GXU524340 HHQ524337:HHQ524340 HRM524337:HRM524340 IBI524337:IBI524340 ILE524337:ILE524340 IVA524337:IVA524340 JEW524337:JEW524340 JOS524337:JOS524340 JYO524337:JYO524340 KIK524337:KIK524340 KSG524337:KSG524340 LCC524337:LCC524340 LLY524337:LLY524340 LVU524337:LVU524340 MFQ524337:MFQ524340 MPM524337:MPM524340 MZI524337:MZI524340 NJE524337:NJE524340 NTA524337:NTA524340 OCW524337:OCW524340 OMS524337:OMS524340 OWO524337:OWO524340 PGK524337:PGK524340 PQG524337:PQG524340 QAC524337:QAC524340 QJY524337:QJY524340 QTU524337:QTU524340 RDQ524337:RDQ524340 RNM524337:RNM524340 RXI524337:RXI524340 SHE524337:SHE524340 SRA524337:SRA524340 TAW524337:TAW524340 TKS524337:TKS524340 TUO524337:TUO524340 UEK524337:UEK524340 UOG524337:UOG524340 UYC524337:UYC524340 VHY524337:VHY524340 VRU524337:VRU524340 WBQ524337:WBQ524340 WLM524337:WLM524340 WVI524337:WVI524340 C589873:C589876 IW589873:IW589876 SS589873:SS589876 ACO589873:ACO589876 AMK589873:AMK589876 AWG589873:AWG589876 BGC589873:BGC589876 BPY589873:BPY589876 BZU589873:BZU589876 CJQ589873:CJQ589876 CTM589873:CTM589876 DDI589873:DDI589876 DNE589873:DNE589876 DXA589873:DXA589876 EGW589873:EGW589876 EQS589873:EQS589876 FAO589873:FAO589876 FKK589873:FKK589876 FUG589873:FUG589876 GEC589873:GEC589876 GNY589873:GNY589876 GXU589873:GXU589876 HHQ589873:HHQ589876 HRM589873:HRM589876 IBI589873:IBI589876 ILE589873:ILE589876 IVA589873:IVA589876 JEW589873:JEW589876 JOS589873:JOS589876 JYO589873:JYO589876 KIK589873:KIK589876 KSG589873:KSG589876 LCC589873:LCC589876 LLY589873:LLY589876 LVU589873:LVU589876 MFQ589873:MFQ589876 MPM589873:MPM589876 MZI589873:MZI589876 NJE589873:NJE589876 NTA589873:NTA589876 OCW589873:OCW589876 OMS589873:OMS589876 OWO589873:OWO589876 PGK589873:PGK589876 PQG589873:PQG589876 QAC589873:QAC589876 QJY589873:QJY589876 QTU589873:QTU589876 RDQ589873:RDQ589876 RNM589873:RNM589876 RXI589873:RXI589876 SHE589873:SHE589876 SRA589873:SRA589876 TAW589873:TAW589876 TKS589873:TKS589876 TUO589873:TUO589876 UEK589873:UEK589876 UOG589873:UOG589876 UYC589873:UYC589876 VHY589873:VHY589876 VRU589873:VRU589876 WBQ589873:WBQ589876 WLM589873:WLM589876 WVI589873:WVI589876 C655409:C655412 IW655409:IW655412 SS655409:SS655412 ACO655409:ACO655412 AMK655409:AMK655412 AWG655409:AWG655412 BGC655409:BGC655412 BPY655409:BPY655412 BZU655409:BZU655412 CJQ655409:CJQ655412 CTM655409:CTM655412 DDI655409:DDI655412 DNE655409:DNE655412 DXA655409:DXA655412 EGW655409:EGW655412 EQS655409:EQS655412 FAO655409:FAO655412 FKK655409:FKK655412 FUG655409:FUG655412 GEC655409:GEC655412 GNY655409:GNY655412 GXU655409:GXU655412 HHQ655409:HHQ655412 HRM655409:HRM655412 IBI655409:IBI655412 ILE655409:ILE655412 IVA655409:IVA655412 JEW655409:JEW655412 JOS655409:JOS655412 JYO655409:JYO655412 KIK655409:KIK655412 KSG655409:KSG655412 LCC655409:LCC655412 LLY655409:LLY655412 LVU655409:LVU655412 MFQ655409:MFQ655412 MPM655409:MPM655412 MZI655409:MZI655412 NJE655409:NJE655412 NTA655409:NTA655412 OCW655409:OCW655412 OMS655409:OMS655412 OWO655409:OWO655412 PGK655409:PGK655412 PQG655409:PQG655412 QAC655409:QAC655412 QJY655409:QJY655412 QTU655409:QTU655412 RDQ655409:RDQ655412 RNM655409:RNM655412 RXI655409:RXI655412 SHE655409:SHE655412 SRA655409:SRA655412 TAW655409:TAW655412 TKS655409:TKS655412 TUO655409:TUO655412 UEK655409:UEK655412 UOG655409:UOG655412 UYC655409:UYC655412 VHY655409:VHY655412 VRU655409:VRU655412 WBQ655409:WBQ655412 WLM655409:WLM655412 WVI655409:WVI655412 C720945:C720948 IW720945:IW720948 SS720945:SS720948 ACO720945:ACO720948 AMK720945:AMK720948 AWG720945:AWG720948 BGC720945:BGC720948 BPY720945:BPY720948 BZU720945:BZU720948 CJQ720945:CJQ720948 CTM720945:CTM720948 DDI720945:DDI720948 DNE720945:DNE720948 DXA720945:DXA720948 EGW720945:EGW720948 EQS720945:EQS720948 FAO720945:FAO720948 FKK720945:FKK720948 FUG720945:FUG720948 GEC720945:GEC720948 GNY720945:GNY720948 GXU720945:GXU720948 HHQ720945:HHQ720948 HRM720945:HRM720948 IBI720945:IBI720948 ILE720945:ILE720948 IVA720945:IVA720948 JEW720945:JEW720948 JOS720945:JOS720948 JYO720945:JYO720948 KIK720945:KIK720948 KSG720945:KSG720948 LCC720945:LCC720948 LLY720945:LLY720948 LVU720945:LVU720948 MFQ720945:MFQ720948 MPM720945:MPM720948 MZI720945:MZI720948 NJE720945:NJE720948 NTA720945:NTA720948 OCW720945:OCW720948 OMS720945:OMS720948 OWO720945:OWO720948 PGK720945:PGK720948 PQG720945:PQG720948 QAC720945:QAC720948 QJY720945:QJY720948 QTU720945:QTU720948 RDQ720945:RDQ720948 RNM720945:RNM720948 RXI720945:RXI720948 SHE720945:SHE720948 SRA720945:SRA720948 TAW720945:TAW720948 TKS720945:TKS720948 TUO720945:TUO720948 UEK720945:UEK720948 UOG720945:UOG720948 UYC720945:UYC720948 VHY720945:VHY720948 VRU720945:VRU720948 WBQ720945:WBQ720948 WLM720945:WLM720948 WVI720945:WVI720948 C786481:C786484 IW786481:IW786484 SS786481:SS786484 ACO786481:ACO786484 AMK786481:AMK786484 AWG786481:AWG786484 BGC786481:BGC786484 BPY786481:BPY786484 BZU786481:BZU786484 CJQ786481:CJQ786484 CTM786481:CTM786484 DDI786481:DDI786484 DNE786481:DNE786484 DXA786481:DXA786484 EGW786481:EGW786484 EQS786481:EQS786484 FAO786481:FAO786484 FKK786481:FKK786484 FUG786481:FUG786484 GEC786481:GEC786484 GNY786481:GNY786484 GXU786481:GXU786484 HHQ786481:HHQ786484 HRM786481:HRM786484 IBI786481:IBI786484 ILE786481:ILE786484 IVA786481:IVA786484 JEW786481:JEW786484 JOS786481:JOS786484 JYO786481:JYO786484 KIK786481:KIK786484 KSG786481:KSG786484 LCC786481:LCC786484 LLY786481:LLY786484 LVU786481:LVU786484 MFQ786481:MFQ786484 MPM786481:MPM786484 MZI786481:MZI786484 NJE786481:NJE786484 NTA786481:NTA786484 OCW786481:OCW786484 OMS786481:OMS786484 OWO786481:OWO786484 PGK786481:PGK786484 PQG786481:PQG786484 QAC786481:QAC786484 QJY786481:QJY786484 QTU786481:QTU786484 RDQ786481:RDQ786484 RNM786481:RNM786484 RXI786481:RXI786484 SHE786481:SHE786484 SRA786481:SRA786484 TAW786481:TAW786484 TKS786481:TKS786484 TUO786481:TUO786484 UEK786481:UEK786484 UOG786481:UOG786484 UYC786481:UYC786484 VHY786481:VHY786484 VRU786481:VRU786484 WBQ786481:WBQ786484 WLM786481:WLM786484 WVI786481:WVI786484 C852017:C852020 IW852017:IW852020 SS852017:SS852020 ACO852017:ACO852020 AMK852017:AMK852020 AWG852017:AWG852020 BGC852017:BGC852020 BPY852017:BPY852020 BZU852017:BZU852020 CJQ852017:CJQ852020 CTM852017:CTM852020 DDI852017:DDI852020 DNE852017:DNE852020 DXA852017:DXA852020 EGW852017:EGW852020 EQS852017:EQS852020 FAO852017:FAO852020 FKK852017:FKK852020 FUG852017:FUG852020 GEC852017:GEC852020 GNY852017:GNY852020 GXU852017:GXU852020 HHQ852017:HHQ852020 HRM852017:HRM852020 IBI852017:IBI852020 ILE852017:ILE852020 IVA852017:IVA852020 JEW852017:JEW852020 JOS852017:JOS852020 JYO852017:JYO852020 KIK852017:KIK852020 KSG852017:KSG852020 LCC852017:LCC852020 LLY852017:LLY852020 LVU852017:LVU852020 MFQ852017:MFQ852020 MPM852017:MPM852020 MZI852017:MZI852020 NJE852017:NJE852020 NTA852017:NTA852020 OCW852017:OCW852020 OMS852017:OMS852020 OWO852017:OWO852020 PGK852017:PGK852020 PQG852017:PQG852020 QAC852017:QAC852020 QJY852017:QJY852020 QTU852017:QTU852020 RDQ852017:RDQ852020 RNM852017:RNM852020 RXI852017:RXI852020 SHE852017:SHE852020 SRA852017:SRA852020 TAW852017:TAW852020 TKS852017:TKS852020 TUO852017:TUO852020 UEK852017:UEK852020 UOG852017:UOG852020 UYC852017:UYC852020 VHY852017:VHY852020 VRU852017:VRU852020 WBQ852017:WBQ852020 WLM852017:WLM852020 WVI852017:WVI852020 C917553:C917556 IW917553:IW917556 SS917553:SS917556 ACO917553:ACO917556 AMK917553:AMK917556 AWG917553:AWG917556 BGC917553:BGC917556 BPY917553:BPY917556 BZU917553:BZU917556 CJQ917553:CJQ917556 CTM917553:CTM917556 DDI917553:DDI917556 DNE917553:DNE917556 DXA917553:DXA917556 EGW917553:EGW917556 EQS917553:EQS917556 FAO917553:FAO917556 FKK917553:FKK917556 FUG917553:FUG917556 GEC917553:GEC917556 GNY917553:GNY917556 GXU917553:GXU917556 HHQ917553:HHQ917556 HRM917553:HRM917556 IBI917553:IBI917556 ILE917553:ILE917556 IVA917553:IVA917556 JEW917553:JEW917556 JOS917553:JOS917556 JYO917553:JYO917556 KIK917553:KIK917556 KSG917553:KSG917556 LCC917553:LCC917556 LLY917553:LLY917556 LVU917553:LVU917556 MFQ917553:MFQ917556 MPM917553:MPM917556 MZI917553:MZI917556 NJE917553:NJE917556 NTA917553:NTA917556 OCW917553:OCW917556 OMS917553:OMS917556 OWO917553:OWO917556 PGK917553:PGK917556 PQG917553:PQG917556 QAC917553:QAC917556 QJY917553:QJY917556 QTU917553:QTU917556 RDQ917553:RDQ917556 RNM917553:RNM917556 RXI917553:RXI917556 SHE917553:SHE917556 SRA917553:SRA917556 TAW917553:TAW917556 TKS917553:TKS917556 TUO917553:TUO917556 UEK917553:UEK917556 UOG917553:UOG917556 UYC917553:UYC917556 VHY917553:VHY917556 VRU917553:VRU917556 WBQ917553:WBQ917556 WLM917553:WLM917556 WVI917553:WVI917556 C983089:C983092 IW983089:IW983092 SS983089:SS983092 ACO983089:ACO983092 AMK983089:AMK983092 AWG983089:AWG983092 BGC983089:BGC983092 BPY983089:BPY983092 BZU983089:BZU983092 CJQ983089:CJQ983092 CTM983089:CTM983092 DDI983089:DDI983092 DNE983089:DNE983092 DXA983089:DXA983092 EGW983089:EGW983092 EQS983089:EQS983092 FAO983089:FAO983092 FKK983089:FKK983092 FUG983089:FUG983092 GEC983089:GEC983092 GNY983089:GNY983092 GXU983089:GXU983092 HHQ983089:HHQ983092 HRM983089:HRM983092 IBI983089:IBI983092 ILE983089:ILE983092 IVA983089:IVA983092 JEW983089:JEW983092 JOS983089:JOS983092 JYO983089:JYO983092 KIK983089:KIK983092 KSG983089:KSG983092 LCC983089:LCC983092 LLY983089:LLY983092 LVU983089:LVU983092 MFQ983089:MFQ983092 MPM983089:MPM983092 MZI983089:MZI983092 NJE983089:NJE983092 NTA983089:NTA983092 OCW983089:OCW983092 OMS983089:OMS983092 OWO983089:OWO983092 PGK983089:PGK983092 PQG983089:PQG983092 QAC983089:QAC983092 QJY983089:QJY983092 QTU983089:QTU983092 RDQ983089:RDQ983092 RNM983089:RNM983092 RXI983089:RXI983092 SHE983089:SHE983092 SRA983089:SRA983092 TAW983089:TAW983092 TKS983089:TKS983092 TUO983089:TUO983092 UEK983089:UEK983092 UOG983089:UOG983092 UYC983089:UYC983092 VHY983089:VHY983092 VRU983089:VRU983092 WBQ983089:WBQ983092 WLM983089:WLM983092 WVI983089:WVI983092"/>
    <dataValidation allowBlank="1" showInputMessage="1" showErrorMessage="1" error="Veuillez renseigner cette information dans le premier tableau." sqref="C46 IW46 SS46 ACO46 AMK46 AWG46 BGC46 BPY46 BZU46 CJQ46 CTM46 DDI46 DNE46 DXA46 EGW46 EQS46 FAO46 FKK46 FUG46 GEC46 GNY46 GXU46 HHQ46 HRM46 IBI46 ILE46 IVA46 JEW46 JOS46 JYO46 KIK46 KSG46 LCC46 LLY46 LVU46 MFQ46 MPM46 MZI46 NJE46 NTA46 OCW46 OMS46 OWO46 PGK46 PQG46 QAC46 QJY46 QTU46 RDQ46 RNM46 RXI46 SHE46 SRA46 TAW46 TKS46 TUO46 UEK46 UOG46 UYC46 VHY46 VRU46 WBQ46 WLM46 WVI46 C65583 IW65583 SS65583 ACO65583 AMK65583 AWG65583 BGC65583 BPY65583 BZU65583 CJQ65583 CTM65583 DDI65583 DNE65583 DXA65583 EGW65583 EQS65583 FAO65583 FKK65583 FUG65583 GEC65583 GNY65583 GXU65583 HHQ65583 HRM65583 IBI65583 ILE65583 IVA65583 JEW65583 JOS65583 JYO65583 KIK65583 KSG65583 LCC65583 LLY65583 LVU65583 MFQ65583 MPM65583 MZI65583 NJE65583 NTA65583 OCW65583 OMS65583 OWO65583 PGK65583 PQG65583 QAC65583 QJY65583 QTU65583 RDQ65583 RNM65583 RXI65583 SHE65583 SRA65583 TAW65583 TKS65583 TUO65583 UEK65583 UOG65583 UYC65583 VHY65583 VRU65583 WBQ65583 WLM65583 WVI65583 C131119 IW131119 SS131119 ACO131119 AMK131119 AWG131119 BGC131119 BPY131119 BZU131119 CJQ131119 CTM131119 DDI131119 DNE131119 DXA131119 EGW131119 EQS131119 FAO131119 FKK131119 FUG131119 GEC131119 GNY131119 GXU131119 HHQ131119 HRM131119 IBI131119 ILE131119 IVA131119 JEW131119 JOS131119 JYO131119 KIK131119 KSG131119 LCC131119 LLY131119 LVU131119 MFQ131119 MPM131119 MZI131119 NJE131119 NTA131119 OCW131119 OMS131119 OWO131119 PGK131119 PQG131119 QAC131119 QJY131119 QTU131119 RDQ131119 RNM131119 RXI131119 SHE131119 SRA131119 TAW131119 TKS131119 TUO131119 UEK131119 UOG131119 UYC131119 VHY131119 VRU131119 WBQ131119 WLM131119 WVI131119 C196655 IW196655 SS196655 ACO196655 AMK196655 AWG196655 BGC196655 BPY196655 BZU196655 CJQ196655 CTM196655 DDI196655 DNE196655 DXA196655 EGW196655 EQS196655 FAO196655 FKK196655 FUG196655 GEC196655 GNY196655 GXU196655 HHQ196655 HRM196655 IBI196655 ILE196655 IVA196655 JEW196655 JOS196655 JYO196655 KIK196655 KSG196655 LCC196655 LLY196655 LVU196655 MFQ196655 MPM196655 MZI196655 NJE196655 NTA196655 OCW196655 OMS196655 OWO196655 PGK196655 PQG196655 QAC196655 QJY196655 QTU196655 RDQ196655 RNM196655 RXI196655 SHE196655 SRA196655 TAW196655 TKS196655 TUO196655 UEK196655 UOG196655 UYC196655 VHY196655 VRU196655 WBQ196655 WLM196655 WVI196655 C262191 IW262191 SS262191 ACO262191 AMK262191 AWG262191 BGC262191 BPY262191 BZU262191 CJQ262191 CTM262191 DDI262191 DNE262191 DXA262191 EGW262191 EQS262191 FAO262191 FKK262191 FUG262191 GEC262191 GNY262191 GXU262191 HHQ262191 HRM262191 IBI262191 ILE262191 IVA262191 JEW262191 JOS262191 JYO262191 KIK262191 KSG262191 LCC262191 LLY262191 LVU262191 MFQ262191 MPM262191 MZI262191 NJE262191 NTA262191 OCW262191 OMS262191 OWO262191 PGK262191 PQG262191 QAC262191 QJY262191 QTU262191 RDQ262191 RNM262191 RXI262191 SHE262191 SRA262191 TAW262191 TKS262191 TUO262191 UEK262191 UOG262191 UYC262191 VHY262191 VRU262191 WBQ262191 WLM262191 WVI262191 C327727 IW327727 SS327727 ACO327727 AMK327727 AWG327727 BGC327727 BPY327727 BZU327727 CJQ327727 CTM327727 DDI327727 DNE327727 DXA327727 EGW327727 EQS327727 FAO327727 FKK327727 FUG327727 GEC327727 GNY327727 GXU327727 HHQ327727 HRM327727 IBI327727 ILE327727 IVA327727 JEW327727 JOS327727 JYO327727 KIK327727 KSG327727 LCC327727 LLY327727 LVU327727 MFQ327727 MPM327727 MZI327727 NJE327727 NTA327727 OCW327727 OMS327727 OWO327727 PGK327727 PQG327727 QAC327727 QJY327727 QTU327727 RDQ327727 RNM327727 RXI327727 SHE327727 SRA327727 TAW327727 TKS327727 TUO327727 UEK327727 UOG327727 UYC327727 VHY327727 VRU327727 WBQ327727 WLM327727 WVI327727 C393263 IW393263 SS393263 ACO393263 AMK393263 AWG393263 BGC393263 BPY393263 BZU393263 CJQ393263 CTM393263 DDI393263 DNE393263 DXA393263 EGW393263 EQS393263 FAO393263 FKK393263 FUG393263 GEC393263 GNY393263 GXU393263 HHQ393263 HRM393263 IBI393263 ILE393263 IVA393263 JEW393263 JOS393263 JYO393263 KIK393263 KSG393263 LCC393263 LLY393263 LVU393263 MFQ393263 MPM393263 MZI393263 NJE393263 NTA393263 OCW393263 OMS393263 OWO393263 PGK393263 PQG393263 QAC393263 QJY393263 QTU393263 RDQ393263 RNM393263 RXI393263 SHE393263 SRA393263 TAW393263 TKS393263 TUO393263 UEK393263 UOG393263 UYC393263 VHY393263 VRU393263 WBQ393263 WLM393263 WVI393263 C458799 IW458799 SS458799 ACO458799 AMK458799 AWG458799 BGC458799 BPY458799 BZU458799 CJQ458799 CTM458799 DDI458799 DNE458799 DXA458799 EGW458799 EQS458799 FAO458799 FKK458799 FUG458799 GEC458799 GNY458799 GXU458799 HHQ458799 HRM458799 IBI458799 ILE458799 IVA458799 JEW458799 JOS458799 JYO458799 KIK458799 KSG458799 LCC458799 LLY458799 LVU458799 MFQ458799 MPM458799 MZI458799 NJE458799 NTA458799 OCW458799 OMS458799 OWO458799 PGK458799 PQG458799 QAC458799 QJY458799 QTU458799 RDQ458799 RNM458799 RXI458799 SHE458799 SRA458799 TAW458799 TKS458799 TUO458799 UEK458799 UOG458799 UYC458799 VHY458799 VRU458799 WBQ458799 WLM458799 WVI458799 C524335 IW524335 SS524335 ACO524335 AMK524335 AWG524335 BGC524335 BPY524335 BZU524335 CJQ524335 CTM524335 DDI524335 DNE524335 DXA524335 EGW524335 EQS524335 FAO524335 FKK524335 FUG524335 GEC524335 GNY524335 GXU524335 HHQ524335 HRM524335 IBI524335 ILE524335 IVA524335 JEW524335 JOS524335 JYO524335 KIK524335 KSG524335 LCC524335 LLY524335 LVU524335 MFQ524335 MPM524335 MZI524335 NJE524335 NTA524335 OCW524335 OMS524335 OWO524335 PGK524335 PQG524335 QAC524335 QJY524335 QTU524335 RDQ524335 RNM524335 RXI524335 SHE524335 SRA524335 TAW524335 TKS524335 TUO524335 UEK524335 UOG524335 UYC524335 VHY524335 VRU524335 WBQ524335 WLM524335 WVI524335 C589871 IW589871 SS589871 ACO589871 AMK589871 AWG589871 BGC589871 BPY589871 BZU589871 CJQ589871 CTM589871 DDI589871 DNE589871 DXA589871 EGW589871 EQS589871 FAO589871 FKK589871 FUG589871 GEC589871 GNY589871 GXU589871 HHQ589871 HRM589871 IBI589871 ILE589871 IVA589871 JEW589871 JOS589871 JYO589871 KIK589871 KSG589871 LCC589871 LLY589871 LVU589871 MFQ589871 MPM589871 MZI589871 NJE589871 NTA589871 OCW589871 OMS589871 OWO589871 PGK589871 PQG589871 QAC589871 QJY589871 QTU589871 RDQ589871 RNM589871 RXI589871 SHE589871 SRA589871 TAW589871 TKS589871 TUO589871 UEK589871 UOG589871 UYC589871 VHY589871 VRU589871 WBQ589871 WLM589871 WVI589871 C655407 IW655407 SS655407 ACO655407 AMK655407 AWG655407 BGC655407 BPY655407 BZU655407 CJQ655407 CTM655407 DDI655407 DNE655407 DXA655407 EGW655407 EQS655407 FAO655407 FKK655407 FUG655407 GEC655407 GNY655407 GXU655407 HHQ655407 HRM655407 IBI655407 ILE655407 IVA655407 JEW655407 JOS655407 JYO655407 KIK655407 KSG655407 LCC655407 LLY655407 LVU655407 MFQ655407 MPM655407 MZI655407 NJE655407 NTA655407 OCW655407 OMS655407 OWO655407 PGK655407 PQG655407 QAC655407 QJY655407 QTU655407 RDQ655407 RNM655407 RXI655407 SHE655407 SRA655407 TAW655407 TKS655407 TUO655407 UEK655407 UOG655407 UYC655407 VHY655407 VRU655407 WBQ655407 WLM655407 WVI655407 C720943 IW720943 SS720943 ACO720943 AMK720943 AWG720943 BGC720943 BPY720943 BZU720943 CJQ720943 CTM720943 DDI720943 DNE720943 DXA720943 EGW720943 EQS720943 FAO720943 FKK720943 FUG720943 GEC720943 GNY720943 GXU720943 HHQ720943 HRM720943 IBI720943 ILE720943 IVA720943 JEW720943 JOS720943 JYO720943 KIK720943 KSG720943 LCC720943 LLY720943 LVU720943 MFQ720943 MPM720943 MZI720943 NJE720943 NTA720943 OCW720943 OMS720943 OWO720943 PGK720943 PQG720943 QAC720943 QJY720943 QTU720943 RDQ720943 RNM720943 RXI720943 SHE720943 SRA720943 TAW720943 TKS720943 TUO720943 UEK720943 UOG720943 UYC720943 VHY720943 VRU720943 WBQ720943 WLM720943 WVI720943 C786479 IW786479 SS786479 ACO786479 AMK786479 AWG786479 BGC786479 BPY786479 BZU786479 CJQ786479 CTM786479 DDI786479 DNE786479 DXA786479 EGW786479 EQS786479 FAO786479 FKK786479 FUG786479 GEC786479 GNY786479 GXU786479 HHQ786479 HRM786479 IBI786479 ILE786479 IVA786479 JEW786479 JOS786479 JYO786479 KIK786479 KSG786479 LCC786479 LLY786479 LVU786479 MFQ786479 MPM786479 MZI786479 NJE786479 NTA786479 OCW786479 OMS786479 OWO786479 PGK786479 PQG786479 QAC786479 QJY786479 QTU786479 RDQ786479 RNM786479 RXI786479 SHE786479 SRA786479 TAW786479 TKS786479 TUO786479 UEK786479 UOG786479 UYC786479 VHY786479 VRU786479 WBQ786479 WLM786479 WVI786479 C852015 IW852015 SS852015 ACO852015 AMK852015 AWG852015 BGC852015 BPY852015 BZU852015 CJQ852015 CTM852015 DDI852015 DNE852015 DXA852015 EGW852015 EQS852015 FAO852015 FKK852015 FUG852015 GEC852015 GNY852015 GXU852015 HHQ852015 HRM852015 IBI852015 ILE852015 IVA852015 JEW852015 JOS852015 JYO852015 KIK852015 KSG852015 LCC852015 LLY852015 LVU852015 MFQ852015 MPM852015 MZI852015 NJE852015 NTA852015 OCW852015 OMS852015 OWO852015 PGK852015 PQG852015 QAC852015 QJY852015 QTU852015 RDQ852015 RNM852015 RXI852015 SHE852015 SRA852015 TAW852015 TKS852015 TUO852015 UEK852015 UOG852015 UYC852015 VHY852015 VRU852015 WBQ852015 WLM852015 WVI852015 C917551 IW917551 SS917551 ACO917551 AMK917551 AWG917551 BGC917551 BPY917551 BZU917551 CJQ917551 CTM917551 DDI917551 DNE917551 DXA917551 EGW917551 EQS917551 FAO917551 FKK917551 FUG917551 GEC917551 GNY917551 GXU917551 HHQ917551 HRM917551 IBI917551 ILE917551 IVA917551 JEW917551 JOS917551 JYO917551 KIK917551 KSG917551 LCC917551 LLY917551 LVU917551 MFQ917551 MPM917551 MZI917551 NJE917551 NTA917551 OCW917551 OMS917551 OWO917551 PGK917551 PQG917551 QAC917551 QJY917551 QTU917551 RDQ917551 RNM917551 RXI917551 SHE917551 SRA917551 TAW917551 TKS917551 TUO917551 UEK917551 UOG917551 UYC917551 VHY917551 VRU917551 WBQ917551 WLM917551 WVI917551 C983087 IW983087 SS983087 ACO983087 AMK983087 AWG983087 BGC983087 BPY983087 BZU983087 CJQ983087 CTM983087 DDI983087 DNE983087 DXA983087 EGW983087 EQS983087 FAO983087 FKK983087 FUG983087 GEC983087 GNY983087 GXU983087 HHQ983087 HRM983087 IBI983087 ILE983087 IVA983087 JEW983087 JOS983087 JYO983087 KIK983087 KSG983087 LCC983087 LLY983087 LVU983087 MFQ983087 MPM983087 MZI983087 NJE983087 NTA983087 OCW983087 OMS983087 OWO983087 PGK983087 PQG983087 QAC983087 QJY983087 QTU983087 RDQ983087 RNM983087 RXI983087 SHE983087 SRA983087 TAW983087 TKS983087 TUO983087 UEK983087 UOG983087 UYC983087 VHY983087 VRU983087 WBQ983087 WLM983087 WVI983087 C53 IW53 SS53 ACO53 AMK53 AWG53 BGC53 BPY53 BZU53 CJQ53 CTM53 DDI53 DNE53 DXA53 EGW53 EQS53 FAO53 FKK53 FUG53 GEC53 GNY53 GXU53 HHQ53 HRM53 IBI53 ILE53 IVA53 JEW53 JOS53 JYO53 KIK53 KSG53 LCC53 LLY53 LVU53 MFQ53 MPM53 MZI53 NJE53 NTA53 OCW53 OMS53 OWO53 PGK53 PQG53 QAC53 QJY53 QTU53 RDQ53 RNM53 RXI53 SHE53 SRA53 TAW53 TKS53 TUO53 UEK53 UOG53 UYC53 VHY53 VRU53 WBQ53 WLM53 WVI53 C65590 IW65590 SS65590 ACO65590 AMK65590 AWG65590 BGC65590 BPY65590 BZU65590 CJQ65590 CTM65590 DDI65590 DNE65590 DXA65590 EGW65590 EQS65590 FAO65590 FKK65590 FUG65590 GEC65590 GNY65590 GXU65590 HHQ65590 HRM65590 IBI65590 ILE65590 IVA65590 JEW65590 JOS65590 JYO65590 KIK65590 KSG65590 LCC65590 LLY65590 LVU65590 MFQ65590 MPM65590 MZI65590 NJE65590 NTA65590 OCW65590 OMS65590 OWO65590 PGK65590 PQG65590 QAC65590 QJY65590 QTU65590 RDQ65590 RNM65590 RXI65590 SHE65590 SRA65590 TAW65590 TKS65590 TUO65590 UEK65590 UOG65590 UYC65590 VHY65590 VRU65590 WBQ65590 WLM65590 WVI65590 C131126 IW131126 SS131126 ACO131126 AMK131126 AWG131126 BGC131126 BPY131126 BZU131126 CJQ131126 CTM131126 DDI131126 DNE131126 DXA131126 EGW131126 EQS131126 FAO131126 FKK131126 FUG131126 GEC131126 GNY131126 GXU131126 HHQ131126 HRM131126 IBI131126 ILE131126 IVA131126 JEW131126 JOS131126 JYO131126 KIK131126 KSG131126 LCC131126 LLY131126 LVU131126 MFQ131126 MPM131126 MZI131126 NJE131126 NTA131126 OCW131126 OMS131126 OWO131126 PGK131126 PQG131126 QAC131126 QJY131126 QTU131126 RDQ131126 RNM131126 RXI131126 SHE131126 SRA131126 TAW131126 TKS131126 TUO131126 UEK131126 UOG131126 UYC131126 VHY131126 VRU131126 WBQ131126 WLM131126 WVI131126 C196662 IW196662 SS196662 ACO196662 AMK196662 AWG196662 BGC196662 BPY196662 BZU196662 CJQ196662 CTM196662 DDI196662 DNE196662 DXA196662 EGW196662 EQS196662 FAO196662 FKK196662 FUG196662 GEC196662 GNY196662 GXU196662 HHQ196662 HRM196662 IBI196662 ILE196662 IVA196662 JEW196662 JOS196662 JYO196662 KIK196662 KSG196662 LCC196662 LLY196662 LVU196662 MFQ196662 MPM196662 MZI196662 NJE196662 NTA196662 OCW196662 OMS196662 OWO196662 PGK196662 PQG196662 QAC196662 QJY196662 QTU196662 RDQ196662 RNM196662 RXI196662 SHE196662 SRA196662 TAW196662 TKS196662 TUO196662 UEK196662 UOG196662 UYC196662 VHY196662 VRU196662 WBQ196662 WLM196662 WVI196662 C262198 IW262198 SS262198 ACO262198 AMK262198 AWG262198 BGC262198 BPY262198 BZU262198 CJQ262198 CTM262198 DDI262198 DNE262198 DXA262198 EGW262198 EQS262198 FAO262198 FKK262198 FUG262198 GEC262198 GNY262198 GXU262198 HHQ262198 HRM262198 IBI262198 ILE262198 IVA262198 JEW262198 JOS262198 JYO262198 KIK262198 KSG262198 LCC262198 LLY262198 LVU262198 MFQ262198 MPM262198 MZI262198 NJE262198 NTA262198 OCW262198 OMS262198 OWO262198 PGK262198 PQG262198 QAC262198 QJY262198 QTU262198 RDQ262198 RNM262198 RXI262198 SHE262198 SRA262198 TAW262198 TKS262198 TUO262198 UEK262198 UOG262198 UYC262198 VHY262198 VRU262198 WBQ262198 WLM262198 WVI262198 C327734 IW327734 SS327734 ACO327734 AMK327734 AWG327734 BGC327734 BPY327734 BZU327734 CJQ327734 CTM327734 DDI327734 DNE327734 DXA327734 EGW327734 EQS327734 FAO327734 FKK327734 FUG327734 GEC327734 GNY327734 GXU327734 HHQ327734 HRM327734 IBI327734 ILE327734 IVA327734 JEW327734 JOS327734 JYO327734 KIK327734 KSG327734 LCC327734 LLY327734 LVU327734 MFQ327734 MPM327734 MZI327734 NJE327734 NTA327734 OCW327734 OMS327734 OWO327734 PGK327734 PQG327734 QAC327734 QJY327734 QTU327734 RDQ327734 RNM327734 RXI327734 SHE327734 SRA327734 TAW327734 TKS327734 TUO327734 UEK327734 UOG327734 UYC327734 VHY327734 VRU327734 WBQ327734 WLM327734 WVI327734 C393270 IW393270 SS393270 ACO393270 AMK393270 AWG393270 BGC393270 BPY393270 BZU393270 CJQ393270 CTM393270 DDI393270 DNE393270 DXA393270 EGW393270 EQS393270 FAO393270 FKK393270 FUG393270 GEC393270 GNY393270 GXU393270 HHQ393270 HRM393270 IBI393270 ILE393270 IVA393270 JEW393270 JOS393270 JYO393270 KIK393270 KSG393270 LCC393270 LLY393270 LVU393270 MFQ393270 MPM393270 MZI393270 NJE393270 NTA393270 OCW393270 OMS393270 OWO393270 PGK393270 PQG393270 QAC393270 QJY393270 QTU393270 RDQ393270 RNM393270 RXI393270 SHE393270 SRA393270 TAW393270 TKS393270 TUO393270 UEK393270 UOG393270 UYC393270 VHY393270 VRU393270 WBQ393270 WLM393270 WVI393270 C458806 IW458806 SS458806 ACO458806 AMK458806 AWG458806 BGC458806 BPY458806 BZU458806 CJQ458806 CTM458806 DDI458806 DNE458806 DXA458806 EGW458806 EQS458806 FAO458806 FKK458806 FUG458806 GEC458806 GNY458806 GXU458806 HHQ458806 HRM458806 IBI458806 ILE458806 IVA458806 JEW458806 JOS458806 JYO458806 KIK458806 KSG458806 LCC458806 LLY458806 LVU458806 MFQ458806 MPM458806 MZI458806 NJE458806 NTA458806 OCW458806 OMS458806 OWO458806 PGK458806 PQG458806 QAC458806 QJY458806 QTU458806 RDQ458806 RNM458806 RXI458806 SHE458806 SRA458806 TAW458806 TKS458806 TUO458806 UEK458806 UOG458806 UYC458806 VHY458806 VRU458806 WBQ458806 WLM458806 WVI458806 C524342 IW524342 SS524342 ACO524342 AMK524342 AWG524342 BGC524342 BPY524342 BZU524342 CJQ524342 CTM524342 DDI524342 DNE524342 DXA524342 EGW524342 EQS524342 FAO524342 FKK524342 FUG524342 GEC524342 GNY524342 GXU524342 HHQ524342 HRM524342 IBI524342 ILE524342 IVA524342 JEW524342 JOS524342 JYO524342 KIK524342 KSG524342 LCC524342 LLY524342 LVU524342 MFQ524342 MPM524342 MZI524342 NJE524342 NTA524342 OCW524342 OMS524342 OWO524342 PGK524342 PQG524342 QAC524342 QJY524342 QTU524342 RDQ524342 RNM524342 RXI524342 SHE524342 SRA524342 TAW524342 TKS524342 TUO524342 UEK524342 UOG524342 UYC524342 VHY524342 VRU524342 WBQ524342 WLM524342 WVI524342 C589878 IW589878 SS589878 ACO589878 AMK589878 AWG589878 BGC589878 BPY589878 BZU589878 CJQ589878 CTM589878 DDI589878 DNE589878 DXA589878 EGW589878 EQS589878 FAO589878 FKK589878 FUG589878 GEC589878 GNY589878 GXU589878 HHQ589878 HRM589878 IBI589878 ILE589878 IVA589878 JEW589878 JOS589878 JYO589878 KIK589878 KSG589878 LCC589878 LLY589878 LVU589878 MFQ589878 MPM589878 MZI589878 NJE589878 NTA589878 OCW589878 OMS589878 OWO589878 PGK589878 PQG589878 QAC589878 QJY589878 QTU589878 RDQ589878 RNM589878 RXI589878 SHE589878 SRA589878 TAW589878 TKS589878 TUO589878 UEK589878 UOG589878 UYC589878 VHY589878 VRU589878 WBQ589878 WLM589878 WVI589878 C655414 IW655414 SS655414 ACO655414 AMK655414 AWG655414 BGC655414 BPY655414 BZU655414 CJQ655414 CTM655414 DDI655414 DNE655414 DXA655414 EGW655414 EQS655414 FAO655414 FKK655414 FUG655414 GEC655414 GNY655414 GXU655414 HHQ655414 HRM655414 IBI655414 ILE655414 IVA655414 JEW655414 JOS655414 JYO655414 KIK655414 KSG655414 LCC655414 LLY655414 LVU655414 MFQ655414 MPM655414 MZI655414 NJE655414 NTA655414 OCW655414 OMS655414 OWO655414 PGK655414 PQG655414 QAC655414 QJY655414 QTU655414 RDQ655414 RNM655414 RXI655414 SHE655414 SRA655414 TAW655414 TKS655414 TUO655414 UEK655414 UOG655414 UYC655414 VHY655414 VRU655414 WBQ655414 WLM655414 WVI655414 C720950 IW720950 SS720950 ACO720950 AMK720950 AWG720950 BGC720950 BPY720950 BZU720950 CJQ720950 CTM720950 DDI720950 DNE720950 DXA720950 EGW720950 EQS720950 FAO720950 FKK720950 FUG720950 GEC720950 GNY720950 GXU720950 HHQ720950 HRM720950 IBI720950 ILE720950 IVA720950 JEW720950 JOS720950 JYO720950 KIK720950 KSG720950 LCC720950 LLY720950 LVU720950 MFQ720950 MPM720950 MZI720950 NJE720950 NTA720950 OCW720950 OMS720950 OWO720950 PGK720950 PQG720950 QAC720950 QJY720950 QTU720950 RDQ720950 RNM720950 RXI720950 SHE720950 SRA720950 TAW720950 TKS720950 TUO720950 UEK720950 UOG720950 UYC720950 VHY720950 VRU720950 WBQ720950 WLM720950 WVI720950 C786486 IW786486 SS786486 ACO786486 AMK786486 AWG786486 BGC786486 BPY786486 BZU786486 CJQ786486 CTM786486 DDI786486 DNE786486 DXA786486 EGW786486 EQS786486 FAO786486 FKK786486 FUG786486 GEC786486 GNY786486 GXU786486 HHQ786486 HRM786486 IBI786486 ILE786486 IVA786486 JEW786486 JOS786486 JYO786486 KIK786486 KSG786486 LCC786486 LLY786486 LVU786486 MFQ786486 MPM786486 MZI786486 NJE786486 NTA786486 OCW786486 OMS786486 OWO786486 PGK786486 PQG786486 QAC786486 QJY786486 QTU786486 RDQ786486 RNM786486 RXI786486 SHE786486 SRA786486 TAW786486 TKS786486 TUO786486 UEK786486 UOG786486 UYC786486 VHY786486 VRU786486 WBQ786486 WLM786486 WVI786486 C852022 IW852022 SS852022 ACO852022 AMK852022 AWG852022 BGC852022 BPY852022 BZU852022 CJQ852022 CTM852022 DDI852022 DNE852022 DXA852022 EGW852022 EQS852022 FAO852022 FKK852022 FUG852022 GEC852022 GNY852022 GXU852022 HHQ852022 HRM852022 IBI852022 ILE852022 IVA852022 JEW852022 JOS852022 JYO852022 KIK852022 KSG852022 LCC852022 LLY852022 LVU852022 MFQ852022 MPM852022 MZI852022 NJE852022 NTA852022 OCW852022 OMS852022 OWO852022 PGK852022 PQG852022 QAC852022 QJY852022 QTU852022 RDQ852022 RNM852022 RXI852022 SHE852022 SRA852022 TAW852022 TKS852022 TUO852022 UEK852022 UOG852022 UYC852022 VHY852022 VRU852022 WBQ852022 WLM852022 WVI852022 C917558 IW917558 SS917558 ACO917558 AMK917558 AWG917558 BGC917558 BPY917558 BZU917558 CJQ917558 CTM917558 DDI917558 DNE917558 DXA917558 EGW917558 EQS917558 FAO917558 FKK917558 FUG917558 GEC917558 GNY917558 GXU917558 HHQ917558 HRM917558 IBI917558 ILE917558 IVA917558 JEW917558 JOS917558 JYO917558 KIK917558 KSG917558 LCC917558 LLY917558 LVU917558 MFQ917558 MPM917558 MZI917558 NJE917558 NTA917558 OCW917558 OMS917558 OWO917558 PGK917558 PQG917558 QAC917558 QJY917558 QTU917558 RDQ917558 RNM917558 RXI917558 SHE917558 SRA917558 TAW917558 TKS917558 TUO917558 UEK917558 UOG917558 UYC917558 VHY917558 VRU917558 WBQ917558 WLM917558 WVI917558 C983094 IW983094 SS983094 ACO983094 AMK983094 AWG983094 BGC983094 BPY983094 BZU983094 CJQ983094 CTM983094 DDI983094 DNE983094 DXA983094 EGW983094 EQS983094 FAO983094 FKK983094 FUG983094 GEC983094 GNY983094 GXU983094 HHQ983094 HRM983094 IBI983094 ILE983094 IVA983094 JEW983094 JOS983094 JYO983094 KIK983094 KSG983094 LCC983094 LLY983094 LVU983094 MFQ983094 MPM983094 MZI983094 NJE983094 NTA983094 OCW983094 OMS983094 OWO983094 PGK983094 PQG983094 QAC983094 QJY983094 QTU983094 RDQ983094 RNM983094 RXI983094 SHE983094 SRA983094 TAW983094 TKS983094 TUO983094 UEK983094 UOG983094 UYC983094 VHY983094 VRU983094 WBQ983094 WLM983094 WVI983094"/>
    <dataValidation type="date" operator="greaterThan" allowBlank="1" showInputMessage="1" showErrorMessage="1" sqref="C17 IW17 SS17 ACO17 AMK17 AWG17 BGC17 BPY17 BZU17 CJQ17 CTM17 DDI17 DNE17 DXA17 EGW17 EQS17 FAO17 FKK17 FUG17 GEC17 GNY17 GXU17 HHQ17 HRM17 IBI17 ILE17 IVA17 JEW17 JOS17 JYO17 KIK17 KSG17 LCC17 LLY17 LVU17 MFQ17 MPM17 MZI17 NJE17 NTA17 OCW17 OMS17 OWO17 PGK17 PQG17 QAC17 QJY17 QTU17 RDQ17 RNM17 RXI17 SHE17 SRA17 TAW17 TKS17 TUO17 UEK17 UOG17 UYC17 VHY17 VRU17 WBQ17 WLM17 WVI17 C65546 IW65546 SS65546 ACO65546 AMK65546 AWG65546 BGC65546 BPY65546 BZU65546 CJQ65546 CTM65546 DDI65546 DNE65546 DXA65546 EGW65546 EQS65546 FAO65546 FKK65546 FUG65546 GEC65546 GNY65546 GXU65546 HHQ65546 HRM65546 IBI65546 ILE65546 IVA65546 JEW65546 JOS65546 JYO65546 KIK65546 KSG65546 LCC65546 LLY65546 LVU65546 MFQ65546 MPM65546 MZI65546 NJE65546 NTA65546 OCW65546 OMS65546 OWO65546 PGK65546 PQG65546 QAC65546 QJY65546 QTU65546 RDQ65546 RNM65546 RXI65546 SHE65546 SRA65546 TAW65546 TKS65546 TUO65546 UEK65546 UOG65546 UYC65546 VHY65546 VRU65546 WBQ65546 WLM65546 WVI65546 C131082 IW131082 SS131082 ACO131082 AMK131082 AWG131082 BGC131082 BPY131082 BZU131082 CJQ131082 CTM131082 DDI131082 DNE131082 DXA131082 EGW131082 EQS131082 FAO131082 FKK131082 FUG131082 GEC131082 GNY131082 GXU131082 HHQ131082 HRM131082 IBI131082 ILE131082 IVA131082 JEW131082 JOS131082 JYO131082 KIK131082 KSG131082 LCC131082 LLY131082 LVU131082 MFQ131082 MPM131082 MZI131082 NJE131082 NTA131082 OCW131082 OMS131082 OWO131082 PGK131082 PQG131082 QAC131082 QJY131082 QTU131082 RDQ131082 RNM131082 RXI131082 SHE131082 SRA131082 TAW131082 TKS131082 TUO131082 UEK131082 UOG131082 UYC131082 VHY131082 VRU131082 WBQ131082 WLM131082 WVI131082 C196618 IW196618 SS196618 ACO196618 AMK196618 AWG196618 BGC196618 BPY196618 BZU196618 CJQ196618 CTM196618 DDI196618 DNE196618 DXA196618 EGW196618 EQS196618 FAO196618 FKK196618 FUG196618 GEC196618 GNY196618 GXU196618 HHQ196618 HRM196618 IBI196618 ILE196618 IVA196618 JEW196618 JOS196618 JYO196618 KIK196618 KSG196618 LCC196618 LLY196618 LVU196618 MFQ196618 MPM196618 MZI196618 NJE196618 NTA196618 OCW196618 OMS196618 OWO196618 PGK196618 PQG196618 QAC196618 QJY196618 QTU196618 RDQ196618 RNM196618 RXI196618 SHE196618 SRA196618 TAW196618 TKS196618 TUO196618 UEK196618 UOG196618 UYC196618 VHY196618 VRU196618 WBQ196618 WLM196618 WVI196618 C262154 IW262154 SS262154 ACO262154 AMK262154 AWG262154 BGC262154 BPY262154 BZU262154 CJQ262154 CTM262154 DDI262154 DNE262154 DXA262154 EGW262154 EQS262154 FAO262154 FKK262154 FUG262154 GEC262154 GNY262154 GXU262154 HHQ262154 HRM262154 IBI262154 ILE262154 IVA262154 JEW262154 JOS262154 JYO262154 KIK262154 KSG262154 LCC262154 LLY262154 LVU262154 MFQ262154 MPM262154 MZI262154 NJE262154 NTA262154 OCW262154 OMS262154 OWO262154 PGK262154 PQG262154 QAC262154 QJY262154 QTU262154 RDQ262154 RNM262154 RXI262154 SHE262154 SRA262154 TAW262154 TKS262154 TUO262154 UEK262154 UOG262154 UYC262154 VHY262154 VRU262154 WBQ262154 WLM262154 WVI262154 C327690 IW327690 SS327690 ACO327690 AMK327690 AWG327690 BGC327690 BPY327690 BZU327690 CJQ327690 CTM327690 DDI327690 DNE327690 DXA327690 EGW327690 EQS327690 FAO327690 FKK327690 FUG327690 GEC327690 GNY327690 GXU327690 HHQ327690 HRM327690 IBI327690 ILE327690 IVA327690 JEW327690 JOS327690 JYO327690 KIK327690 KSG327690 LCC327690 LLY327690 LVU327690 MFQ327690 MPM327690 MZI327690 NJE327690 NTA327690 OCW327690 OMS327690 OWO327690 PGK327690 PQG327690 QAC327690 QJY327690 QTU327690 RDQ327690 RNM327690 RXI327690 SHE327690 SRA327690 TAW327690 TKS327690 TUO327690 UEK327690 UOG327690 UYC327690 VHY327690 VRU327690 WBQ327690 WLM327690 WVI327690 C393226 IW393226 SS393226 ACO393226 AMK393226 AWG393226 BGC393226 BPY393226 BZU393226 CJQ393226 CTM393226 DDI393226 DNE393226 DXA393226 EGW393226 EQS393226 FAO393226 FKK393226 FUG393226 GEC393226 GNY393226 GXU393226 HHQ393226 HRM393226 IBI393226 ILE393226 IVA393226 JEW393226 JOS393226 JYO393226 KIK393226 KSG393226 LCC393226 LLY393226 LVU393226 MFQ393226 MPM393226 MZI393226 NJE393226 NTA393226 OCW393226 OMS393226 OWO393226 PGK393226 PQG393226 QAC393226 QJY393226 QTU393226 RDQ393226 RNM393226 RXI393226 SHE393226 SRA393226 TAW393226 TKS393226 TUO393226 UEK393226 UOG393226 UYC393226 VHY393226 VRU393226 WBQ393226 WLM393226 WVI393226 C458762 IW458762 SS458762 ACO458762 AMK458762 AWG458762 BGC458762 BPY458762 BZU458762 CJQ458762 CTM458762 DDI458762 DNE458762 DXA458762 EGW458762 EQS458762 FAO458762 FKK458762 FUG458762 GEC458762 GNY458762 GXU458762 HHQ458762 HRM458762 IBI458762 ILE458762 IVA458762 JEW458762 JOS458762 JYO458762 KIK458762 KSG458762 LCC458762 LLY458762 LVU458762 MFQ458762 MPM458762 MZI458762 NJE458762 NTA458762 OCW458762 OMS458762 OWO458762 PGK458762 PQG458762 QAC458762 QJY458762 QTU458762 RDQ458762 RNM458762 RXI458762 SHE458762 SRA458762 TAW458762 TKS458762 TUO458762 UEK458762 UOG458762 UYC458762 VHY458762 VRU458762 WBQ458762 WLM458762 WVI458762 C524298 IW524298 SS524298 ACO524298 AMK524298 AWG524298 BGC524298 BPY524298 BZU524298 CJQ524298 CTM524298 DDI524298 DNE524298 DXA524298 EGW524298 EQS524298 FAO524298 FKK524298 FUG524298 GEC524298 GNY524298 GXU524298 HHQ524298 HRM524298 IBI524298 ILE524298 IVA524298 JEW524298 JOS524298 JYO524298 KIK524298 KSG524298 LCC524298 LLY524298 LVU524298 MFQ524298 MPM524298 MZI524298 NJE524298 NTA524298 OCW524298 OMS524298 OWO524298 PGK524298 PQG524298 QAC524298 QJY524298 QTU524298 RDQ524298 RNM524298 RXI524298 SHE524298 SRA524298 TAW524298 TKS524298 TUO524298 UEK524298 UOG524298 UYC524298 VHY524298 VRU524298 WBQ524298 WLM524298 WVI524298 C589834 IW589834 SS589834 ACO589834 AMK589834 AWG589834 BGC589834 BPY589834 BZU589834 CJQ589834 CTM589834 DDI589834 DNE589834 DXA589834 EGW589834 EQS589834 FAO589834 FKK589834 FUG589834 GEC589834 GNY589834 GXU589834 HHQ589834 HRM589834 IBI589834 ILE589834 IVA589834 JEW589834 JOS589834 JYO589834 KIK589834 KSG589834 LCC589834 LLY589834 LVU589834 MFQ589834 MPM589834 MZI589834 NJE589834 NTA589834 OCW589834 OMS589834 OWO589834 PGK589834 PQG589834 QAC589834 QJY589834 QTU589834 RDQ589834 RNM589834 RXI589834 SHE589834 SRA589834 TAW589834 TKS589834 TUO589834 UEK589834 UOG589834 UYC589834 VHY589834 VRU589834 WBQ589834 WLM589834 WVI589834 C655370 IW655370 SS655370 ACO655370 AMK655370 AWG655370 BGC655370 BPY655370 BZU655370 CJQ655370 CTM655370 DDI655370 DNE655370 DXA655370 EGW655370 EQS655370 FAO655370 FKK655370 FUG655370 GEC655370 GNY655370 GXU655370 HHQ655370 HRM655370 IBI655370 ILE655370 IVA655370 JEW655370 JOS655370 JYO655370 KIK655370 KSG655370 LCC655370 LLY655370 LVU655370 MFQ655370 MPM655370 MZI655370 NJE655370 NTA655370 OCW655370 OMS655370 OWO655370 PGK655370 PQG655370 QAC655370 QJY655370 QTU655370 RDQ655370 RNM655370 RXI655370 SHE655370 SRA655370 TAW655370 TKS655370 TUO655370 UEK655370 UOG655370 UYC655370 VHY655370 VRU655370 WBQ655370 WLM655370 WVI655370 C720906 IW720906 SS720906 ACO720906 AMK720906 AWG720906 BGC720906 BPY720906 BZU720906 CJQ720906 CTM720906 DDI720906 DNE720906 DXA720906 EGW720906 EQS720906 FAO720906 FKK720906 FUG720906 GEC720906 GNY720906 GXU720906 HHQ720906 HRM720906 IBI720906 ILE720906 IVA720906 JEW720906 JOS720906 JYO720906 KIK720906 KSG720906 LCC720906 LLY720906 LVU720906 MFQ720906 MPM720906 MZI720906 NJE720906 NTA720906 OCW720906 OMS720906 OWO720906 PGK720906 PQG720906 QAC720906 QJY720906 QTU720906 RDQ720906 RNM720906 RXI720906 SHE720906 SRA720906 TAW720906 TKS720906 TUO720906 UEK720906 UOG720906 UYC720906 VHY720906 VRU720906 WBQ720906 WLM720906 WVI720906 C786442 IW786442 SS786442 ACO786442 AMK786442 AWG786442 BGC786442 BPY786442 BZU786442 CJQ786442 CTM786442 DDI786442 DNE786442 DXA786442 EGW786442 EQS786442 FAO786442 FKK786442 FUG786442 GEC786442 GNY786442 GXU786442 HHQ786442 HRM786442 IBI786442 ILE786442 IVA786442 JEW786442 JOS786442 JYO786442 KIK786442 KSG786442 LCC786442 LLY786442 LVU786442 MFQ786442 MPM786442 MZI786442 NJE786442 NTA786442 OCW786442 OMS786442 OWO786442 PGK786442 PQG786442 QAC786442 QJY786442 QTU786442 RDQ786442 RNM786442 RXI786442 SHE786442 SRA786442 TAW786442 TKS786442 TUO786442 UEK786442 UOG786442 UYC786442 VHY786442 VRU786442 WBQ786442 WLM786442 WVI786442 C851978 IW851978 SS851978 ACO851978 AMK851978 AWG851978 BGC851978 BPY851978 BZU851978 CJQ851978 CTM851978 DDI851978 DNE851978 DXA851978 EGW851978 EQS851978 FAO851978 FKK851978 FUG851978 GEC851978 GNY851978 GXU851978 HHQ851978 HRM851978 IBI851978 ILE851978 IVA851978 JEW851978 JOS851978 JYO851978 KIK851978 KSG851978 LCC851978 LLY851978 LVU851978 MFQ851978 MPM851978 MZI851978 NJE851978 NTA851978 OCW851978 OMS851978 OWO851978 PGK851978 PQG851978 QAC851978 QJY851978 QTU851978 RDQ851978 RNM851978 RXI851978 SHE851978 SRA851978 TAW851978 TKS851978 TUO851978 UEK851978 UOG851978 UYC851978 VHY851978 VRU851978 WBQ851978 WLM851978 WVI851978 C917514 IW917514 SS917514 ACO917514 AMK917514 AWG917514 BGC917514 BPY917514 BZU917514 CJQ917514 CTM917514 DDI917514 DNE917514 DXA917514 EGW917514 EQS917514 FAO917514 FKK917514 FUG917514 GEC917514 GNY917514 GXU917514 HHQ917514 HRM917514 IBI917514 ILE917514 IVA917514 JEW917514 JOS917514 JYO917514 KIK917514 KSG917514 LCC917514 LLY917514 LVU917514 MFQ917514 MPM917514 MZI917514 NJE917514 NTA917514 OCW917514 OMS917514 OWO917514 PGK917514 PQG917514 QAC917514 QJY917514 QTU917514 RDQ917514 RNM917514 RXI917514 SHE917514 SRA917514 TAW917514 TKS917514 TUO917514 UEK917514 UOG917514 UYC917514 VHY917514 VRU917514 WBQ917514 WLM917514 WVI917514 C983050 IW983050 SS983050 ACO983050 AMK983050 AWG983050 BGC983050 BPY983050 BZU983050 CJQ983050 CTM983050 DDI983050 DNE983050 DXA983050 EGW983050 EQS983050 FAO983050 FKK983050 FUG983050 GEC983050 GNY983050 GXU983050 HHQ983050 HRM983050 IBI983050 ILE983050 IVA983050 JEW983050 JOS983050 JYO983050 KIK983050 KSG983050 LCC983050 LLY983050 LVU983050 MFQ983050 MPM983050 MZI983050 NJE983050 NTA983050 OCW983050 OMS983050 OWO983050 PGK983050 PQG983050 QAC983050 QJY983050 QTU983050 RDQ983050 RNM983050 RXI983050 SHE983050 SRA983050 TAW983050 TKS983050 TUO983050 UEK983050 UOG983050 UYC983050 VHY983050 VRU983050 WBQ983050 WLM983050 WVI983050 D65566:E65566 IX65566:IY65566 ST65566:SU65566 ACP65566:ACQ65566 AML65566:AMM65566 AWH65566:AWI65566 BGD65566:BGE65566 BPZ65566:BQA65566 BZV65566:BZW65566 CJR65566:CJS65566 CTN65566:CTO65566 DDJ65566:DDK65566 DNF65566:DNG65566 DXB65566:DXC65566 EGX65566:EGY65566 EQT65566:EQU65566 FAP65566:FAQ65566 FKL65566:FKM65566 FUH65566:FUI65566 GED65566:GEE65566 GNZ65566:GOA65566 GXV65566:GXW65566 HHR65566:HHS65566 HRN65566:HRO65566 IBJ65566:IBK65566 ILF65566:ILG65566 IVB65566:IVC65566 JEX65566:JEY65566 JOT65566:JOU65566 JYP65566:JYQ65566 KIL65566:KIM65566 KSH65566:KSI65566 LCD65566:LCE65566 LLZ65566:LMA65566 LVV65566:LVW65566 MFR65566:MFS65566 MPN65566:MPO65566 MZJ65566:MZK65566 NJF65566:NJG65566 NTB65566:NTC65566 OCX65566:OCY65566 OMT65566:OMU65566 OWP65566:OWQ65566 PGL65566:PGM65566 PQH65566:PQI65566 QAD65566:QAE65566 QJZ65566:QKA65566 QTV65566:QTW65566 RDR65566:RDS65566 RNN65566:RNO65566 RXJ65566:RXK65566 SHF65566:SHG65566 SRB65566:SRC65566 TAX65566:TAY65566 TKT65566:TKU65566 TUP65566:TUQ65566 UEL65566:UEM65566 UOH65566:UOI65566 UYD65566:UYE65566 VHZ65566:VIA65566 VRV65566:VRW65566 WBR65566:WBS65566 WLN65566:WLO65566 WVJ65566:WVK65566 D131102:E131102 IX131102:IY131102 ST131102:SU131102 ACP131102:ACQ131102 AML131102:AMM131102 AWH131102:AWI131102 BGD131102:BGE131102 BPZ131102:BQA131102 BZV131102:BZW131102 CJR131102:CJS131102 CTN131102:CTO131102 DDJ131102:DDK131102 DNF131102:DNG131102 DXB131102:DXC131102 EGX131102:EGY131102 EQT131102:EQU131102 FAP131102:FAQ131102 FKL131102:FKM131102 FUH131102:FUI131102 GED131102:GEE131102 GNZ131102:GOA131102 GXV131102:GXW131102 HHR131102:HHS131102 HRN131102:HRO131102 IBJ131102:IBK131102 ILF131102:ILG131102 IVB131102:IVC131102 JEX131102:JEY131102 JOT131102:JOU131102 JYP131102:JYQ131102 KIL131102:KIM131102 KSH131102:KSI131102 LCD131102:LCE131102 LLZ131102:LMA131102 LVV131102:LVW131102 MFR131102:MFS131102 MPN131102:MPO131102 MZJ131102:MZK131102 NJF131102:NJG131102 NTB131102:NTC131102 OCX131102:OCY131102 OMT131102:OMU131102 OWP131102:OWQ131102 PGL131102:PGM131102 PQH131102:PQI131102 QAD131102:QAE131102 QJZ131102:QKA131102 QTV131102:QTW131102 RDR131102:RDS131102 RNN131102:RNO131102 RXJ131102:RXK131102 SHF131102:SHG131102 SRB131102:SRC131102 TAX131102:TAY131102 TKT131102:TKU131102 TUP131102:TUQ131102 UEL131102:UEM131102 UOH131102:UOI131102 UYD131102:UYE131102 VHZ131102:VIA131102 VRV131102:VRW131102 WBR131102:WBS131102 WLN131102:WLO131102 WVJ131102:WVK131102 D196638:E196638 IX196638:IY196638 ST196638:SU196638 ACP196638:ACQ196638 AML196638:AMM196638 AWH196638:AWI196638 BGD196638:BGE196638 BPZ196638:BQA196638 BZV196638:BZW196638 CJR196638:CJS196638 CTN196638:CTO196638 DDJ196638:DDK196638 DNF196638:DNG196638 DXB196638:DXC196638 EGX196638:EGY196638 EQT196638:EQU196638 FAP196638:FAQ196638 FKL196638:FKM196638 FUH196638:FUI196638 GED196638:GEE196638 GNZ196638:GOA196638 GXV196638:GXW196638 HHR196638:HHS196638 HRN196638:HRO196638 IBJ196638:IBK196638 ILF196638:ILG196638 IVB196638:IVC196638 JEX196638:JEY196638 JOT196638:JOU196638 JYP196638:JYQ196638 KIL196638:KIM196638 KSH196638:KSI196638 LCD196638:LCE196638 LLZ196638:LMA196638 LVV196638:LVW196638 MFR196638:MFS196638 MPN196638:MPO196638 MZJ196638:MZK196638 NJF196638:NJG196638 NTB196638:NTC196638 OCX196638:OCY196638 OMT196638:OMU196638 OWP196638:OWQ196638 PGL196638:PGM196638 PQH196638:PQI196638 QAD196638:QAE196638 QJZ196638:QKA196638 QTV196638:QTW196638 RDR196638:RDS196638 RNN196638:RNO196638 RXJ196638:RXK196638 SHF196638:SHG196638 SRB196638:SRC196638 TAX196638:TAY196638 TKT196638:TKU196638 TUP196638:TUQ196638 UEL196638:UEM196638 UOH196638:UOI196638 UYD196638:UYE196638 VHZ196638:VIA196638 VRV196638:VRW196638 WBR196638:WBS196638 WLN196638:WLO196638 WVJ196638:WVK196638 D262174:E262174 IX262174:IY262174 ST262174:SU262174 ACP262174:ACQ262174 AML262174:AMM262174 AWH262174:AWI262174 BGD262174:BGE262174 BPZ262174:BQA262174 BZV262174:BZW262174 CJR262174:CJS262174 CTN262174:CTO262174 DDJ262174:DDK262174 DNF262174:DNG262174 DXB262174:DXC262174 EGX262174:EGY262174 EQT262174:EQU262174 FAP262174:FAQ262174 FKL262174:FKM262174 FUH262174:FUI262174 GED262174:GEE262174 GNZ262174:GOA262174 GXV262174:GXW262174 HHR262174:HHS262174 HRN262174:HRO262174 IBJ262174:IBK262174 ILF262174:ILG262174 IVB262174:IVC262174 JEX262174:JEY262174 JOT262174:JOU262174 JYP262174:JYQ262174 KIL262174:KIM262174 KSH262174:KSI262174 LCD262174:LCE262174 LLZ262174:LMA262174 LVV262174:LVW262174 MFR262174:MFS262174 MPN262174:MPO262174 MZJ262174:MZK262174 NJF262174:NJG262174 NTB262174:NTC262174 OCX262174:OCY262174 OMT262174:OMU262174 OWP262174:OWQ262174 PGL262174:PGM262174 PQH262174:PQI262174 QAD262174:QAE262174 QJZ262174:QKA262174 QTV262174:QTW262174 RDR262174:RDS262174 RNN262174:RNO262174 RXJ262174:RXK262174 SHF262174:SHG262174 SRB262174:SRC262174 TAX262174:TAY262174 TKT262174:TKU262174 TUP262174:TUQ262174 UEL262174:UEM262174 UOH262174:UOI262174 UYD262174:UYE262174 VHZ262174:VIA262174 VRV262174:VRW262174 WBR262174:WBS262174 WLN262174:WLO262174 WVJ262174:WVK262174 D327710:E327710 IX327710:IY327710 ST327710:SU327710 ACP327710:ACQ327710 AML327710:AMM327710 AWH327710:AWI327710 BGD327710:BGE327710 BPZ327710:BQA327710 BZV327710:BZW327710 CJR327710:CJS327710 CTN327710:CTO327710 DDJ327710:DDK327710 DNF327710:DNG327710 DXB327710:DXC327710 EGX327710:EGY327710 EQT327710:EQU327710 FAP327710:FAQ327710 FKL327710:FKM327710 FUH327710:FUI327710 GED327710:GEE327710 GNZ327710:GOA327710 GXV327710:GXW327710 HHR327710:HHS327710 HRN327710:HRO327710 IBJ327710:IBK327710 ILF327710:ILG327710 IVB327710:IVC327710 JEX327710:JEY327710 JOT327710:JOU327710 JYP327710:JYQ327710 KIL327710:KIM327710 KSH327710:KSI327710 LCD327710:LCE327710 LLZ327710:LMA327710 LVV327710:LVW327710 MFR327710:MFS327710 MPN327710:MPO327710 MZJ327710:MZK327710 NJF327710:NJG327710 NTB327710:NTC327710 OCX327710:OCY327710 OMT327710:OMU327710 OWP327710:OWQ327710 PGL327710:PGM327710 PQH327710:PQI327710 QAD327710:QAE327710 QJZ327710:QKA327710 QTV327710:QTW327710 RDR327710:RDS327710 RNN327710:RNO327710 RXJ327710:RXK327710 SHF327710:SHG327710 SRB327710:SRC327710 TAX327710:TAY327710 TKT327710:TKU327710 TUP327710:TUQ327710 UEL327710:UEM327710 UOH327710:UOI327710 UYD327710:UYE327710 VHZ327710:VIA327710 VRV327710:VRW327710 WBR327710:WBS327710 WLN327710:WLO327710 WVJ327710:WVK327710 D393246:E393246 IX393246:IY393246 ST393246:SU393246 ACP393246:ACQ393246 AML393246:AMM393246 AWH393246:AWI393246 BGD393246:BGE393246 BPZ393246:BQA393246 BZV393246:BZW393246 CJR393246:CJS393246 CTN393246:CTO393246 DDJ393246:DDK393246 DNF393246:DNG393246 DXB393246:DXC393246 EGX393246:EGY393246 EQT393246:EQU393246 FAP393246:FAQ393246 FKL393246:FKM393246 FUH393246:FUI393246 GED393246:GEE393246 GNZ393246:GOA393246 GXV393246:GXW393246 HHR393246:HHS393246 HRN393246:HRO393246 IBJ393246:IBK393246 ILF393246:ILG393246 IVB393246:IVC393246 JEX393246:JEY393246 JOT393246:JOU393246 JYP393246:JYQ393246 KIL393246:KIM393246 KSH393246:KSI393246 LCD393246:LCE393246 LLZ393246:LMA393246 LVV393246:LVW393246 MFR393246:MFS393246 MPN393246:MPO393246 MZJ393246:MZK393246 NJF393246:NJG393246 NTB393246:NTC393246 OCX393246:OCY393246 OMT393246:OMU393246 OWP393246:OWQ393246 PGL393246:PGM393246 PQH393246:PQI393246 QAD393246:QAE393246 QJZ393246:QKA393246 QTV393246:QTW393246 RDR393246:RDS393246 RNN393246:RNO393246 RXJ393246:RXK393246 SHF393246:SHG393246 SRB393246:SRC393246 TAX393246:TAY393246 TKT393246:TKU393246 TUP393246:TUQ393246 UEL393246:UEM393246 UOH393246:UOI393246 UYD393246:UYE393246 VHZ393246:VIA393246 VRV393246:VRW393246 WBR393246:WBS393246 WLN393246:WLO393246 WVJ393246:WVK393246 D458782:E458782 IX458782:IY458782 ST458782:SU458782 ACP458782:ACQ458782 AML458782:AMM458782 AWH458782:AWI458782 BGD458782:BGE458782 BPZ458782:BQA458782 BZV458782:BZW458782 CJR458782:CJS458782 CTN458782:CTO458782 DDJ458782:DDK458782 DNF458782:DNG458782 DXB458782:DXC458782 EGX458782:EGY458782 EQT458782:EQU458782 FAP458782:FAQ458782 FKL458782:FKM458782 FUH458782:FUI458782 GED458782:GEE458782 GNZ458782:GOA458782 GXV458782:GXW458782 HHR458782:HHS458782 HRN458782:HRO458782 IBJ458782:IBK458782 ILF458782:ILG458782 IVB458782:IVC458782 JEX458782:JEY458782 JOT458782:JOU458782 JYP458782:JYQ458782 KIL458782:KIM458782 KSH458782:KSI458782 LCD458782:LCE458782 LLZ458782:LMA458782 LVV458782:LVW458782 MFR458782:MFS458782 MPN458782:MPO458782 MZJ458782:MZK458782 NJF458782:NJG458782 NTB458782:NTC458782 OCX458782:OCY458782 OMT458782:OMU458782 OWP458782:OWQ458782 PGL458782:PGM458782 PQH458782:PQI458782 QAD458782:QAE458782 QJZ458782:QKA458782 QTV458782:QTW458782 RDR458782:RDS458782 RNN458782:RNO458782 RXJ458782:RXK458782 SHF458782:SHG458782 SRB458782:SRC458782 TAX458782:TAY458782 TKT458782:TKU458782 TUP458782:TUQ458782 UEL458782:UEM458782 UOH458782:UOI458782 UYD458782:UYE458782 VHZ458782:VIA458782 VRV458782:VRW458782 WBR458782:WBS458782 WLN458782:WLO458782 WVJ458782:WVK458782 D524318:E524318 IX524318:IY524318 ST524318:SU524318 ACP524318:ACQ524318 AML524318:AMM524318 AWH524318:AWI524318 BGD524318:BGE524318 BPZ524318:BQA524318 BZV524318:BZW524318 CJR524318:CJS524318 CTN524318:CTO524318 DDJ524318:DDK524318 DNF524318:DNG524318 DXB524318:DXC524318 EGX524318:EGY524318 EQT524318:EQU524318 FAP524318:FAQ524318 FKL524318:FKM524318 FUH524318:FUI524318 GED524318:GEE524318 GNZ524318:GOA524318 GXV524318:GXW524318 HHR524318:HHS524318 HRN524318:HRO524318 IBJ524318:IBK524318 ILF524318:ILG524318 IVB524318:IVC524318 JEX524318:JEY524318 JOT524318:JOU524318 JYP524318:JYQ524318 KIL524318:KIM524318 KSH524318:KSI524318 LCD524318:LCE524318 LLZ524318:LMA524318 LVV524318:LVW524318 MFR524318:MFS524318 MPN524318:MPO524318 MZJ524318:MZK524318 NJF524318:NJG524318 NTB524318:NTC524318 OCX524318:OCY524318 OMT524318:OMU524318 OWP524318:OWQ524318 PGL524318:PGM524318 PQH524318:PQI524318 QAD524318:QAE524318 QJZ524318:QKA524318 QTV524318:QTW524318 RDR524318:RDS524318 RNN524318:RNO524318 RXJ524318:RXK524318 SHF524318:SHG524318 SRB524318:SRC524318 TAX524318:TAY524318 TKT524318:TKU524318 TUP524318:TUQ524318 UEL524318:UEM524318 UOH524318:UOI524318 UYD524318:UYE524318 VHZ524318:VIA524318 VRV524318:VRW524318 WBR524318:WBS524318 WLN524318:WLO524318 WVJ524318:WVK524318 D589854:E589854 IX589854:IY589854 ST589854:SU589854 ACP589854:ACQ589854 AML589854:AMM589854 AWH589854:AWI589854 BGD589854:BGE589854 BPZ589854:BQA589854 BZV589854:BZW589854 CJR589854:CJS589854 CTN589854:CTO589854 DDJ589854:DDK589854 DNF589854:DNG589854 DXB589854:DXC589854 EGX589854:EGY589854 EQT589854:EQU589854 FAP589854:FAQ589854 FKL589854:FKM589854 FUH589854:FUI589854 GED589854:GEE589854 GNZ589854:GOA589854 GXV589854:GXW589854 HHR589854:HHS589854 HRN589854:HRO589854 IBJ589854:IBK589854 ILF589854:ILG589854 IVB589854:IVC589854 JEX589854:JEY589854 JOT589854:JOU589854 JYP589854:JYQ589854 KIL589854:KIM589854 KSH589854:KSI589854 LCD589854:LCE589854 LLZ589854:LMA589854 LVV589854:LVW589854 MFR589854:MFS589854 MPN589854:MPO589854 MZJ589854:MZK589854 NJF589854:NJG589854 NTB589854:NTC589854 OCX589854:OCY589854 OMT589854:OMU589854 OWP589854:OWQ589854 PGL589854:PGM589854 PQH589854:PQI589854 QAD589854:QAE589854 QJZ589854:QKA589854 QTV589854:QTW589854 RDR589854:RDS589854 RNN589854:RNO589854 RXJ589854:RXK589854 SHF589854:SHG589854 SRB589854:SRC589854 TAX589854:TAY589854 TKT589854:TKU589854 TUP589854:TUQ589854 UEL589854:UEM589854 UOH589854:UOI589854 UYD589854:UYE589854 VHZ589854:VIA589854 VRV589854:VRW589854 WBR589854:WBS589854 WLN589854:WLO589854 WVJ589854:WVK589854 D655390:E655390 IX655390:IY655390 ST655390:SU655390 ACP655390:ACQ655390 AML655390:AMM655390 AWH655390:AWI655390 BGD655390:BGE655390 BPZ655390:BQA655390 BZV655390:BZW655390 CJR655390:CJS655390 CTN655390:CTO655390 DDJ655390:DDK655390 DNF655390:DNG655390 DXB655390:DXC655390 EGX655390:EGY655390 EQT655390:EQU655390 FAP655390:FAQ655390 FKL655390:FKM655390 FUH655390:FUI655390 GED655390:GEE655390 GNZ655390:GOA655390 GXV655390:GXW655390 HHR655390:HHS655390 HRN655390:HRO655390 IBJ655390:IBK655390 ILF655390:ILG655390 IVB655390:IVC655390 JEX655390:JEY655390 JOT655390:JOU655390 JYP655390:JYQ655390 KIL655390:KIM655390 KSH655390:KSI655390 LCD655390:LCE655390 LLZ655390:LMA655390 LVV655390:LVW655390 MFR655390:MFS655390 MPN655390:MPO655390 MZJ655390:MZK655390 NJF655390:NJG655390 NTB655390:NTC655390 OCX655390:OCY655390 OMT655390:OMU655390 OWP655390:OWQ655390 PGL655390:PGM655390 PQH655390:PQI655390 QAD655390:QAE655390 QJZ655390:QKA655390 QTV655390:QTW655390 RDR655390:RDS655390 RNN655390:RNO655390 RXJ655390:RXK655390 SHF655390:SHG655390 SRB655390:SRC655390 TAX655390:TAY655390 TKT655390:TKU655390 TUP655390:TUQ655390 UEL655390:UEM655390 UOH655390:UOI655390 UYD655390:UYE655390 VHZ655390:VIA655390 VRV655390:VRW655390 WBR655390:WBS655390 WLN655390:WLO655390 WVJ655390:WVK655390 D720926:E720926 IX720926:IY720926 ST720926:SU720926 ACP720926:ACQ720926 AML720926:AMM720926 AWH720926:AWI720926 BGD720926:BGE720926 BPZ720926:BQA720926 BZV720926:BZW720926 CJR720926:CJS720926 CTN720926:CTO720926 DDJ720926:DDK720926 DNF720926:DNG720926 DXB720926:DXC720926 EGX720926:EGY720926 EQT720926:EQU720926 FAP720926:FAQ720926 FKL720926:FKM720926 FUH720926:FUI720926 GED720926:GEE720926 GNZ720926:GOA720926 GXV720926:GXW720926 HHR720926:HHS720926 HRN720926:HRO720926 IBJ720926:IBK720926 ILF720926:ILG720926 IVB720926:IVC720926 JEX720926:JEY720926 JOT720926:JOU720926 JYP720926:JYQ720926 KIL720926:KIM720926 KSH720926:KSI720926 LCD720926:LCE720926 LLZ720926:LMA720926 LVV720926:LVW720926 MFR720926:MFS720926 MPN720926:MPO720926 MZJ720926:MZK720926 NJF720926:NJG720926 NTB720926:NTC720926 OCX720926:OCY720926 OMT720926:OMU720926 OWP720926:OWQ720926 PGL720926:PGM720926 PQH720926:PQI720926 QAD720926:QAE720926 QJZ720926:QKA720926 QTV720926:QTW720926 RDR720926:RDS720926 RNN720926:RNO720926 RXJ720926:RXK720926 SHF720926:SHG720926 SRB720926:SRC720926 TAX720926:TAY720926 TKT720926:TKU720926 TUP720926:TUQ720926 UEL720926:UEM720926 UOH720926:UOI720926 UYD720926:UYE720926 VHZ720926:VIA720926 VRV720926:VRW720926 WBR720926:WBS720926 WLN720926:WLO720926 WVJ720926:WVK720926 D786462:E786462 IX786462:IY786462 ST786462:SU786462 ACP786462:ACQ786462 AML786462:AMM786462 AWH786462:AWI786462 BGD786462:BGE786462 BPZ786462:BQA786462 BZV786462:BZW786462 CJR786462:CJS786462 CTN786462:CTO786462 DDJ786462:DDK786462 DNF786462:DNG786462 DXB786462:DXC786462 EGX786462:EGY786462 EQT786462:EQU786462 FAP786462:FAQ786462 FKL786462:FKM786462 FUH786462:FUI786462 GED786462:GEE786462 GNZ786462:GOA786462 GXV786462:GXW786462 HHR786462:HHS786462 HRN786462:HRO786462 IBJ786462:IBK786462 ILF786462:ILG786462 IVB786462:IVC786462 JEX786462:JEY786462 JOT786462:JOU786462 JYP786462:JYQ786462 KIL786462:KIM786462 KSH786462:KSI786462 LCD786462:LCE786462 LLZ786462:LMA786462 LVV786462:LVW786462 MFR786462:MFS786462 MPN786462:MPO786462 MZJ786462:MZK786462 NJF786462:NJG786462 NTB786462:NTC786462 OCX786462:OCY786462 OMT786462:OMU786462 OWP786462:OWQ786462 PGL786462:PGM786462 PQH786462:PQI786462 QAD786462:QAE786462 QJZ786462:QKA786462 QTV786462:QTW786462 RDR786462:RDS786462 RNN786462:RNO786462 RXJ786462:RXK786462 SHF786462:SHG786462 SRB786462:SRC786462 TAX786462:TAY786462 TKT786462:TKU786462 TUP786462:TUQ786462 UEL786462:UEM786462 UOH786462:UOI786462 UYD786462:UYE786462 VHZ786462:VIA786462 VRV786462:VRW786462 WBR786462:WBS786462 WLN786462:WLO786462 WVJ786462:WVK786462 D851998:E851998 IX851998:IY851998 ST851998:SU851998 ACP851998:ACQ851998 AML851998:AMM851998 AWH851998:AWI851998 BGD851998:BGE851998 BPZ851998:BQA851998 BZV851998:BZW851998 CJR851998:CJS851998 CTN851998:CTO851998 DDJ851998:DDK851998 DNF851998:DNG851998 DXB851998:DXC851998 EGX851998:EGY851998 EQT851998:EQU851998 FAP851998:FAQ851998 FKL851998:FKM851998 FUH851998:FUI851998 GED851998:GEE851998 GNZ851998:GOA851998 GXV851998:GXW851998 HHR851998:HHS851998 HRN851998:HRO851998 IBJ851998:IBK851998 ILF851998:ILG851998 IVB851998:IVC851998 JEX851998:JEY851998 JOT851998:JOU851998 JYP851998:JYQ851998 KIL851998:KIM851998 KSH851998:KSI851998 LCD851998:LCE851998 LLZ851998:LMA851998 LVV851998:LVW851998 MFR851998:MFS851998 MPN851998:MPO851998 MZJ851998:MZK851998 NJF851998:NJG851998 NTB851998:NTC851998 OCX851998:OCY851998 OMT851998:OMU851998 OWP851998:OWQ851998 PGL851998:PGM851998 PQH851998:PQI851998 QAD851998:QAE851998 QJZ851998:QKA851998 QTV851998:QTW851998 RDR851998:RDS851998 RNN851998:RNO851998 RXJ851998:RXK851998 SHF851998:SHG851998 SRB851998:SRC851998 TAX851998:TAY851998 TKT851998:TKU851998 TUP851998:TUQ851998 UEL851998:UEM851998 UOH851998:UOI851998 UYD851998:UYE851998 VHZ851998:VIA851998 VRV851998:VRW851998 WBR851998:WBS851998 WLN851998:WLO851998 WVJ851998:WVK851998 D917534:E917534 IX917534:IY917534 ST917534:SU917534 ACP917534:ACQ917534 AML917534:AMM917534 AWH917534:AWI917534 BGD917534:BGE917534 BPZ917534:BQA917534 BZV917534:BZW917534 CJR917534:CJS917534 CTN917534:CTO917534 DDJ917534:DDK917534 DNF917534:DNG917534 DXB917534:DXC917534 EGX917534:EGY917534 EQT917534:EQU917534 FAP917534:FAQ917534 FKL917534:FKM917534 FUH917534:FUI917534 GED917534:GEE917534 GNZ917534:GOA917534 GXV917534:GXW917534 HHR917534:HHS917534 HRN917534:HRO917534 IBJ917534:IBK917534 ILF917534:ILG917534 IVB917534:IVC917534 JEX917534:JEY917534 JOT917534:JOU917534 JYP917534:JYQ917534 KIL917534:KIM917534 KSH917534:KSI917534 LCD917534:LCE917534 LLZ917534:LMA917534 LVV917534:LVW917534 MFR917534:MFS917534 MPN917534:MPO917534 MZJ917534:MZK917534 NJF917534:NJG917534 NTB917534:NTC917534 OCX917534:OCY917534 OMT917534:OMU917534 OWP917534:OWQ917534 PGL917534:PGM917534 PQH917534:PQI917534 QAD917534:QAE917534 QJZ917534:QKA917534 QTV917534:QTW917534 RDR917534:RDS917534 RNN917534:RNO917534 RXJ917534:RXK917534 SHF917534:SHG917534 SRB917534:SRC917534 TAX917534:TAY917534 TKT917534:TKU917534 TUP917534:TUQ917534 UEL917534:UEM917534 UOH917534:UOI917534 UYD917534:UYE917534 VHZ917534:VIA917534 VRV917534:VRW917534 WBR917534:WBS917534 WLN917534:WLO917534 WVJ917534:WVK917534 D983070:E983070 IX983070:IY983070 ST983070:SU983070 ACP983070:ACQ983070 AML983070:AMM983070 AWH983070:AWI983070 BGD983070:BGE983070 BPZ983070:BQA983070 BZV983070:BZW983070 CJR983070:CJS983070 CTN983070:CTO983070 DDJ983070:DDK983070 DNF983070:DNG983070 DXB983070:DXC983070 EGX983070:EGY983070 EQT983070:EQU983070 FAP983070:FAQ983070 FKL983070:FKM983070 FUH983070:FUI983070 GED983070:GEE983070 GNZ983070:GOA983070 GXV983070:GXW983070 HHR983070:HHS983070 HRN983070:HRO983070 IBJ983070:IBK983070 ILF983070:ILG983070 IVB983070:IVC983070 JEX983070:JEY983070 JOT983070:JOU983070 JYP983070:JYQ983070 KIL983070:KIM983070 KSH983070:KSI983070 LCD983070:LCE983070 LLZ983070:LMA983070 LVV983070:LVW983070 MFR983070:MFS983070 MPN983070:MPO983070 MZJ983070:MZK983070 NJF983070:NJG983070 NTB983070:NTC983070 OCX983070:OCY983070 OMT983070:OMU983070 OWP983070:OWQ983070 PGL983070:PGM983070 PQH983070:PQI983070 QAD983070:QAE983070 QJZ983070:QKA983070 QTV983070:QTW983070 RDR983070:RDS983070 RNN983070:RNO983070 RXJ983070:RXK983070 SHF983070:SHG983070 SRB983070:SRC983070 TAX983070:TAY983070 TKT983070:TKU983070 TUP983070:TUQ983070 UEL983070:UEM983070 UOH983070:UOI983070 UYD983070:UYE983070 VHZ983070:VIA983070 VRV983070:VRW983070 WBR983070:WBS983070 WLN983070:WLO983070 WVJ983070:WVK983070 D34:E34">
      <formula1>1</formula1>
    </dataValidation>
    <dataValidation type="decimal" operator="greaterThanOrEqual" allowBlank="1" showInputMessage="1" showErrorMessage="1" sqref="C65566 IW65566 SS65566 ACO65566 AMK65566 AWG65566 BGC65566 BPY65566 BZU65566 CJQ65566 CTM65566 DDI65566 DNE65566 DXA65566 EGW65566 EQS65566 FAO65566 FKK65566 FUG65566 GEC65566 GNY65566 GXU65566 HHQ65566 HRM65566 IBI65566 ILE65566 IVA65566 JEW65566 JOS65566 JYO65566 KIK65566 KSG65566 LCC65566 LLY65566 LVU65566 MFQ65566 MPM65566 MZI65566 NJE65566 NTA65566 OCW65566 OMS65566 OWO65566 PGK65566 PQG65566 QAC65566 QJY65566 QTU65566 RDQ65566 RNM65566 RXI65566 SHE65566 SRA65566 TAW65566 TKS65566 TUO65566 UEK65566 UOG65566 UYC65566 VHY65566 VRU65566 WBQ65566 WLM65566 WVI65566 C131102 IW131102 SS131102 ACO131102 AMK131102 AWG131102 BGC131102 BPY131102 BZU131102 CJQ131102 CTM131102 DDI131102 DNE131102 DXA131102 EGW131102 EQS131102 FAO131102 FKK131102 FUG131102 GEC131102 GNY131102 GXU131102 HHQ131102 HRM131102 IBI131102 ILE131102 IVA131102 JEW131102 JOS131102 JYO131102 KIK131102 KSG131102 LCC131102 LLY131102 LVU131102 MFQ131102 MPM131102 MZI131102 NJE131102 NTA131102 OCW131102 OMS131102 OWO131102 PGK131102 PQG131102 QAC131102 QJY131102 QTU131102 RDQ131102 RNM131102 RXI131102 SHE131102 SRA131102 TAW131102 TKS131102 TUO131102 UEK131102 UOG131102 UYC131102 VHY131102 VRU131102 WBQ131102 WLM131102 WVI131102 C196638 IW196638 SS196638 ACO196638 AMK196638 AWG196638 BGC196638 BPY196638 BZU196638 CJQ196638 CTM196638 DDI196638 DNE196638 DXA196638 EGW196638 EQS196638 FAO196638 FKK196638 FUG196638 GEC196638 GNY196638 GXU196638 HHQ196638 HRM196638 IBI196638 ILE196638 IVA196638 JEW196638 JOS196638 JYO196638 KIK196638 KSG196638 LCC196638 LLY196638 LVU196638 MFQ196638 MPM196638 MZI196638 NJE196638 NTA196638 OCW196638 OMS196638 OWO196638 PGK196638 PQG196638 QAC196638 QJY196638 QTU196638 RDQ196638 RNM196638 RXI196638 SHE196638 SRA196638 TAW196638 TKS196638 TUO196638 UEK196638 UOG196638 UYC196638 VHY196638 VRU196638 WBQ196638 WLM196638 WVI196638 C262174 IW262174 SS262174 ACO262174 AMK262174 AWG262174 BGC262174 BPY262174 BZU262174 CJQ262174 CTM262174 DDI262174 DNE262174 DXA262174 EGW262174 EQS262174 FAO262174 FKK262174 FUG262174 GEC262174 GNY262174 GXU262174 HHQ262174 HRM262174 IBI262174 ILE262174 IVA262174 JEW262174 JOS262174 JYO262174 KIK262174 KSG262174 LCC262174 LLY262174 LVU262174 MFQ262174 MPM262174 MZI262174 NJE262174 NTA262174 OCW262174 OMS262174 OWO262174 PGK262174 PQG262174 QAC262174 QJY262174 QTU262174 RDQ262174 RNM262174 RXI262174 SHE262174 SRA262174 TAW262174 TKS262174 TUO262174 UEK262174 UOG262174 UYC262174 VHY262174 VRU262174 WBQ262174 WLM262174 WVI262174 C327710 IW327710 SS327710 ACO327710 AMK327710 AWG327710 BGC327710 BPY327710 BZU327710 CJQ327710 CTM327710 DDI327710 DNE327710 DXA327710 EGW327710 EQS327710 FAO327710 FKK327710 FUG327710 GEC327710 GNY327710 GXU327710 HHQ327710 HRM327710 IBI327710 ILE327710 IVA327710 JEW327710 JOS327710 JYO327710 KIK327710 KSG327710 LCC327710 LLY327710 LVU327710 MFQ327710 MPM327710 MZI327710 NJE327710 NTA327710 OCW327710 OMS327710 OWO327710 PGK327710 PQG327710 QAC327710 QJY327710 QTU327710 RDQ327710 RNM327710 RXI327710 SHE327710 SRA327710 TAW327710 TKS327710 TUO327710 UEK327710 UOG327710 UYC327710 VHY327710 VRU327710 WBQ327710 WLM327710 WVI327710 C393246 IW393246 SS393246 ACO393246 AMK393246 AWG393246 BGC393246 BPY393246 BZU393246 CJQ393246 CTM393246 DDI393246 DNE393246 DXA393246 EGW393246 EQS393246 FAO393246 FKK393246 FUG393246 GEC393246 GNY393246 GXU393246 HHQ393246 HRM393246 IBI393246 ILE393246 IVA393246 JEW393246 JOS393246 JYO393246 KIK393246 KSG393246 LCC393246 LLY393246 LVU393246 MFQ393246 MPM393246 MZI393246 NJE393246 NTA393246 OCW393246 OMS393246 OWO393246 PGK393246 PQG393246 QAC393246 QJY393246 QTU393246 RDQ393246 RNM393246 RXI393246 SHE393246 SRA393246 TAW393246 TKS393246 TUO393246 UEK393246 UOG393246 UYC393246 VHY393246 VRU393246 WBQ393246 WLM393246 WVI393246 C458782 IW458782 SS458782 ACO458782 AMK458782 AWG458782 BGC458782 BPY458782 BZU458782 CJQ458782 CTM458782 DDI458782 DNE458782 DXA458782 EGW458782 EQS458782 FAO458782 FKK458782 FUG458782 GEC458782 GNY458782 GXU458782 HHQ458782 HRM458782 IBI458782 ILE458782 IVA458782 JEW458782 JOS458782 JYO458782 KIK458782 KSG458782 LCC458782 LLY458782 LVU458782 MFQ458782 MPM458782 MZI458782 NJE458782 NTA458782 OCW458782 OMS458782 OWO458782 PGK458782 PQG458782 QAC458782 QJY458782 QTU458782 RDQ458782 RNM458782 RXI458782 SHE458782 SRA458782 TAW458782 TKS458782 TUO458782 UEK458782 UOG458782 UYC458782 VHY458782 VRU458782 WBQ458782 WLM458782 WVI458782 C524318 IW524318 SS524318 ACO524318 AMK524318 AWG524318 BGC524318 BPY524318 BZU524318 CJQ524318 CTM524318 DDI524318 DNE524318 DXA524318 EGW524318 EQS524318 FAO524318 FKK524318 FUG524318 GEC524318 GNY524318 GXU524318 HHQ524318 HRM524318 IBI524318 ILE524318 IVA524318 JEW524318 JOS524318 JYO524318 KIK524318 KSG524318 LCC524318 LLY524318 LVU524318 MFQ524318 MPM524318 MZI524318 NJE524318 NTA524318 OCW524318 OMS524318 OWO524318 PGK524318 PQG524318 QAC524318 QJY524318 QTU524318 RDQ524318 RNM524318 RXI524318 SHE524318 SRA524318 TAW524318 TKS524318 TUO524318 UEK524318 UOG524318 UYC524318 VHY524318 VRU524318 WBQ524318 WLM524318 WVI524318 C589854 IW589854 SS589854 ACO589854 AMK589854 AWG589854 BGC589854 BPY589854 BZU589854 CJQ589854 CTM589854 DDI589854 DNE589854 DXA589854 EGW589854 EQS589854 FAO589854 FKK589854 FUG589854 GEC589854 GNY589854 GXU589854 HHQ589854 HRM589854 IBI589854 ILE589854 IVA589854 JEW589854 JOS589854 JYO589854 KIK589854 KSG589854 LCC589854 LLY589854 LVU589854 MFQ589854 MPM589854 MZI589854 NJE589854 NTA589854 OCW589854 OMS589854 OWO589854 PGK589854 PQG589854 QAC589854 QJY589854 QTU589854 RDQ589854 RNM589854 RXI589854 SHE589854 SRA589854 TAW589854 TKS589854 TUO589854 UEK589854 UOG589854 UYC589854 VHY589854 VRU589854 WBQ589854 WLM589854 WVI589854 C655390 IW655390 SS655390 ACO655390 AMK655390 AWG655390 BGC655390 BPY655390 BZU655390 CJQ655390 CTM655390 DDI655390 DNE655390 DXA655390 EGW655390 EQS655390 FAO655390 FKK655390 FUG655390 GEC655390 GNY655390 GXU655390 HHQ655390 HRM655390 IBI655390 ILE655390 IVA655390 JEW655390 JOS655390 JYO655390 KIK655390 KSG655390 LCC655390 LLY655390 LVU655390 MFQ655390 MPM655390 MZI655390 NJE655390 NTA655390 OCW655390 OMS655390 OWO655390 PGK655390 PQG655390 QAC655390 QJY655390 QTU655390 RDQ655390 RNM655390 RXI655390 SHE655390 SRA655390 TAW655390 TKS655390 TUO655390 UEK655390 UOG655390 UYC655390 VHY655390 VRU655390 WBQ655390 WLM655390 WVI655390 C720926 IW720926 SS720926 ACO720926 AMK720926 AWG720926 BGC720926 BPY720926 BZU720926 CJQ720926 CTM720926 DDI720926 DNE720926 DXA720926 EGW720926 EQS720926 FAO720926 FKK720926 FUG720926 GEC720926 GNY720926 GXU720926 HHQ720926 HRM720926 IBI720926 ILE720926 IVA720926 JEW720926 JOS720926 JYO720926 KIK720926 KSG720926 LCC720926 LLY720926 LVU720926 MFQ720926 MPM720926 MZI720926 NJE720926 NTA720926 OCW720926 OMS720926 OWO720926 PGK720926 PQG720926 QAC720926 QJY720926 QTU720926 RDQ720926 RNM720926 RXI720926 SHE720926 SRA720926 TAW720926 TKS720926 TUO720926 UEK720926 UOG720926 UYC720926 VHY720926 VRU720926 WBQ720926 WLM720926 WVI720926 C786462 IW786462 SS786462 ACO786462 AMK786462 AWG786462 BGC786462 BPY786462 BZU786462 CJQ786462 CTM786462 DDI786462 DNE786462 DXA786462 EGW786462 EQS786462 FAO786462 FKK786462 FUG786462 GEC786462 GNY786462 GXU786462 HHQ786462 HRM786462 IBI786462 ILE786462 IVA786462 JEW786462 JOS786462 JYO786462 KIK786462 KSG786462 LCC786462 LLY786462 LVU786462 MFQ786462 MPM786462 MZI786462 NJE786462 NTA786462 OCW786462 OMS786462 OWO786462 PGK786462 PQG786462 QAC786462 QJY786462 QTU786462 RDQ786462 RNM786462 RXI786462 SHE786462 SRA786462 TAW786462 TKS786462 TUO786462 UEK786462 UOG786462 UYC786462 VHY786462 VRU786462 WBQ786462 WLM786462 WVI786462 C851998 IW851998 SS851998 ACO851998 AMK851998 AWG851998 BGC851998 BPY851998 BZU851998 CJQ851998 CTM851998 DDI851998 DNE851998 DXA851998 EGW851998 EQS851998 FAO851998 FKK851998 FUG851998 GEC851998 GNY851998 GXU851998 HHQ851998 HRM851998 IBI851998 ILE851998 IVA851998 JEW851998 JOS851998 JYO851998 KIK851998 KSG851998 LCC851998 LLY851998 LVU851998 MFQ851998 MPM851998 MZI851998 NJE851998 NTA851998 OCW851998 OMS851998 OWO851998 PGK851998 PQG851998 QAC851998 QJY851998 QTU851998 RDQ851998 RNM851998 RXI851998 SHE851998 SRA851998 TAW851998 TKS851998 TUO851998 UEK851998 UOG851998 UYC851998 VHY851998 VRU851998 WBQ851998 WLM851998 WVI851998 C917534 IW917534 SS917534 ACO917534 AMK917534 AWG917534 BGC917534 BPY917534 BZU917534 CJQ917534 CTM917534 DDI917534 DNE917534 DXA917534 EGW917534 EQS917534 FAO917534 FKK917534 FUG917534 GEC917534 GNY917534 GXU917534 HHQ917534 HRM917534 IBI917534 ILE917534 IVA917534 JEW917534 JOS917534 JYO917534 KIK917534 KSG917534 LCC917534 LLY917534 LVU917534 MFQ917534 MPM917534 MZI917534 NJE917534 NTA917534 OCW917534 OMS917534 OWO917534 PGK917534 PQG917534 QAC917534 QJY917534 QTU917534 RDQ917534 RNM917534 RXI917534 SHE917534 SRA917534 TAW917534 TKS917534 TUO917534 UEK917534 UOG917534 UYC917534 VHY917534 VRU917534 WBQ917534 WLM917534 WVI917534 C983070 IW983070 SS983070 ACO983070 AMK983070 AWG983070 BGC983070 BPY983070 BZU983070 CJQ983070 CTM983070 DDI983070 DNE983070 DXA983070 EGW983070 EQS983070 FAO983070 FKK983070 FUG983070 GEC983070 GNY983070 GXU983070 HHQ983070 HRM983070 IBI983070 ILE983070 IVA983070 JEW983070 JOS983070 JYO983070 KIK983070 KSG983070 LCC983070 LLY983070 LVU983070 MFQ983070 MPM983070 MZI983070 NJE983070 NTA983070 OCW983070 OMS983070 OWO983070 PGK983070 PQG983070 QAC983070 QJY983070 QTU983070 RDQ983070 RNM983070 RXI983070 SHE983070 SRA983070 TAW983070 TKS983070 TUO983070 UEK983070 UOG983070 UYC983070 VHY983070 VRU983070 WBQ983070 WLM983070 WVI983070 C34">
      <formula1>-10000000</formula1>
    </dataValidation>
    <dataValidation type="decimal" operator="greaterThanOrEqual" allowBlank="1" showInputMessage="1" showErrorMessage="1" error="Pour une seule dépense, ne renseigner que le montant HT ou le montant présenté si la TVA est récupérée (totalement ou partiellement)" sqref="JB65553:JB65563 SX65553:SX65563 ACT65553:ACT65563 AMP65553:AMP65563 AWL65553:AWL65563 BGH65553:BGH65563 BQD65553:BQD65563 BZZ65553:BZZ65563 CJV65553:CJV65563 CTR65553:CTR65563 DDN65553:DDN65563 DNJ65553:DNJ65563 DXF65553:DXF65563 EHB65553:EHB65563 EQX65553:EQX65563 FAT65553:FAT65563 FKP65553:FKP65563 FUL65553:FUL65563 GEH65553:GEH65563 GOD65553:GOD65563 GXZ65553:GXZ65563 HHV65553:HHV65563 HRR65553:HRR65563 IBN65553:IBN65563 ILJ65553:ILJ65563 IVF65553:IVF65563 JFB65553:JFB65563 JOX65553:JOX65563 JYT65553:JYT65563 KIP65553:KIP65563 KSL65553:KSL65563 LCH65553:LCH65563 LMD65553:LMD65563 LVZ65553:LVZ65563 MFV65553:MFV65563 MPR65553:MPR65563 MZN65553:MZN65563 NJJ65553:NJJ65563 NTF65553:NTF65563 ODB65553:ODB65563 OMX65553:OMX65563 OWT65553:OWT65563 PGP65553:PGP65563 PQL65553:PQL65563 QAH65553:QAH65563 QKD65553:QKD65563 QTZ65553:QTZ65563 RDV65553:RDV65563 RNR65553:RNR65563 RXN65553:RXN65563 SHJ65553:SHJ65563 SRF65553:SRF65563 TBB65553:TBB65563 TKX65553:TKX65563 TUT65553:TUT65563 UEP65553:UEP65563 UOL65553:UOL65563 UYH65553:UYH65563 VID65553:VID65563 VRZ65553:VRZ65563 WBV65553:WBV65563 WLR65553:WLR65563 WVN65553:WVN65563 JB131089:JB131099 SX131089:SX131099 ACT131089:ACT131099 AMP131089:AMP131099 AWL131089:AWL131099 BGH131089:BGH131099 BQD131089:BQD131099 BZZ131089:BZZ131099 CJV131089:CJV131099 CTR131089:CTR131099 DDN131089:DDN131099 DNJ131089:DNJ131099 DXF131089:DXF131099 EHB131089:EHB131099 EQX131089:EQX131099 FAT131089:FAT131099 FKP131089:FKP131099 FUL131089:FUL131099 GEH131089:GEH131099 GOD131089:GOD131099 GXZ131089:GXZ131099 HHV131089:HHV131099 HRR131089:HRR131099 IBN131089:IBN131099 ILJ131089:ILJ131099 IVF131089:IVF131099 JFB131089:JFB131099 JOX131089:JOX131099 JYT131089:JYT131099 KIP131089:KIP131099 KSL131089:KSL131099 LCH131089:LCH131099 LMD131089:LMD131099 LVZ131089:LVZ131099 MFV131089:MFV131099 MPR131089:MPR131099 MZN131089:MZN131099 NJJ131089:NJJ131099 NTF131089:NTF131099 ODB131089:ODB131099 OMX131089:OMX131099 OWT131089:OWT131099 PGP131089:PGP131099 PQL131089:PQL131099 QAH131089:QAH131099 QKD131089:QKD131099 QTZ131089:QTZ131099 RDV131089:RDV131099 RNR131089:RNR131099 RXN131089:RXN131099 SHJ131089:SHJ131099 SRF131089:SRF131099 TBB131089:TBB131099 TKX131089:TKX131099 TUT131089:TUT131099 UEP131089:UEP131099 UOL131089:UOL131099 UYH131089:UYH131099 VID131089:VID131099 VRZ131089:VRZ131099 WBV131089:WBV131099 WLR131089:WLR131099 WVN131089:WVN131099 JB196625:JB196635 SX196625:SX196635 ACT196625:ACT196635 AMP196625:AMP196635 AWL196625:AWL196635 BGH196625:BGH196635 BQD196625:BQD196635 BZZ196625:BZZ196635 CJV196625:CJV196635 CTR196625:CTR196635 DDN196625:DDN196635 DNJ196625:DNJ196635 DXF196625:DXF196635 EHB196625:EHB196635 EQX196625:EQX196635 FAT196625:FAT196635 FKP196625:FKP196635 FUL196625:FUL196635 GEH196625:GEH196635 GOD196625:GOD196635 GXZ196625:GXZ196635 HHV196625:HHV196635 HRR196625:HRR196635 IBN196625:IBN196635 ILJ196625:ILJ196635 IVF196625:IVF196635 JFB196625:JFB196635 JOX196625:JOX196635 JYT196625:JYT196635 KIP196625:KIP196635 KSL196625:KSL196635 LCH196625:LCH196635 LMD196625:LMD196635 LVZ196625:LVZ196635 MFV196625:MFV196635 MPR196625:MPR196635 MZN196625:MZN196635 NJJ196625:NJJ196635 NTF196625:NTF196635 ODB196625:ODB196635 OMX196625:OMX196635 OWT196625:OWT196635 PGP196625:PGP196635 PQL196625:PQL196635 QAH196625:QAH196635 QKD196625:QKD196635 QTZ196625:QTZ196635 RDV196625:RDV196635 RNR196625:RNR196635 RXN196625:RXN196635 SHJ196625:SHJ196635 SRF196625:SRF196635 TBB196625:TBB196635 TKX196625:TKX196635 TUT196625:TUT196635 UEP196625:UEP196635 UOL196625:UOL196635 UYH196625:UYH196635 VID196625:VID196635 VRZ196625:VRZ196635 WBV196625:WBV196635 WLR196625:WLR196635 WVN196625:WVN196635 JB262161:JB262171 SX262161:SX262171 ACT262161:ACT262171 AMP262161:AMP262171 AWL262161:AWL262171 BGH262161:BGH262171 BQD262161:BQD262171 BZZ262161:BZZ262171 CJV262161:CJV262171 CTR262161:CTR262171 DDN262161:DDN262171 DNJ262161:DNJ262171 DXF262161:DXF262171 EHB262161:EHB262171 EQX262161:EQX262171 FAT262161:FAT262171 FKP262161:FKP262171 FUL262161:FUL262171 GEH262161:GEH262171 GOD262161:GOD262171 GXZ262161:GXZ262171 HHV262161:HHV262171 HRR262161:HRR262171 IBN262161:IBN262171 ILJ262161:ILJ262171 IVF262161:IVF262171 JFB262161:JFB262171 JOX262161:JOX262171 JYT262161:JYT262171 KIP262161:KIP262171 KSL262161:KSL262171 LCH262161:LCH262171 LMD262161:LMD262171 LVZ262161:LVZ262171 MFV262161:MFV262171 MPR262161:MPR262171 MZN262161:MZN262171 NJJ262161:NJJ262171 NTF262161:NTF262171 ODB262161:ODB262171 OMX262161:OMX262171 OWT262161:OWT262171 PGP262161:PGP262171 PQL262161:PQL262171 QAH262161:QAH262171 QKD262161:QKD262171 QTZ262161:QTZ262171 RDV262161:RDV262171 RNR262161:RNR262171 RXN262161:RXN262171 SHJ262161:SHJ262171 SRF262161:SRF262171 TBB262161:TBB262171 TKX262161:TKX262171 TUT262161:TUT262171 UEP262161:UEP262171 UOL262161:UOL262171 UYH262161:UYH262171 VID262161:VID262171 VRZ262161:VRZ262171 WBV262161:WBV262171 WLR262161:WLR262171 WVN262161:WVN262171 JB327697:JB327707 SX327697:SX327707 ACT327697:ACT327707 AMP327697:AMP327707 AWL327697:AWL327707 BGH327697:BGH327707 BQD327697:BQD327707 BZZ327697:BZZ327707 CJV327697:CJV327707 CTR327697:CTR327707 DDN327697:DDN327707 DNJ327697:DNJ327707 DXF327697:DXF327707 EHB327697:EHB327707 EQX327697:EQX327707 FAT327697:FAT327707 FKP327697:FKP327707 FUL327697:FUL327707 GEH327697:GEH327707 GOD327697:GOD327707 GXZ327697:GXZ327707 HHV327697:HHV327707 HRR327697:HRR327707 IBN327697:IBN327707 ILJ327697:ILJ327707 IVF327697:IVF327707 JFB327697:JFB327707 JOX327697:JOX327707 JYT327697:JYT327707 KIP327697:KIP327707 KSL327697:KSL327707 LCH327697:LCH327707 LMD327697:LMD327707 LVZ327697:LVZ327707 MFV327697:MFV327707 MPR327697:MPR327707 MZN327697:MZN327707 NJJ327697:NJJ327707 NTF327697:NTF327707 ODB327697:ODB327707 OMX327697:OMX327707 OWT327697:OWT327707 PGP327697:PGP327707 PQL327697:PQL327707 QAH327697:QAH327707 QKD327697:QKD327707 QTZ327697:QTZ327707 RDV327697:RDV327707 RNR327697:RNR327707 RXN327697:RXN327707 SHJ327697:SHJ327707 SRF327697:SRF327707 TBB327697:TBB327707 TKX327697:TKX327707 TUT327697:TUT327707 UEP327697:UEP327707 UOL327697:UOL327707 UYH327697:UYH327707 VID327697:VID327707 VRZ327697:VRZ327707 WBV327697:WBV327707 WLR327697:WLR327707 WVN327697:WVN327707 JB393233:JB393243 SX393233:SX393243 ACT393233:ACT393243 AMP393233:AMP393243 AWL393233:AWL393243 BGH393233:BGH393243 BQD393233:BQD393243 BZZ393233:BZZ393243 CJV393233:CJV393243 CTR393233:CTR393243 DDN393233:DDN393243 DNJ393233:DNJ393243 DXF393233:DXF393243 EHB393233:EHB393243 EQX393233:EQX393243 FAT393233:FAT393243 FKP393233:FKP393243 FUL393233:FUL393243 GEH393233:GEH393243 GOD393233:GOD393243 GXZ393233:GXZ393243 HHV393233:HHV393243 HRR393233:HRR393243 IBN393233:IBN393243 ILJ393233:ILJ393243 IVF393233:IVF393243 JFB393233:JFB393243 JOX393233:JOX393243 JYT393233:JYT393243 KIP393233:KIP393243 KSL393233:KSL393243 LCH393233:LCH393243 LMD393233:LMD393243 LVZ393233:LVZ393243 MFV393233:MFV393243 MPR393233:MPR393243 MZN393233:MZN393243 NJJ393233:NJJ393243 NTF393233:NTF393243 ODB393233:ODB393243 OMX393233:OMX393243 OWT393233:OWT393243 PGP393233:PGP393243 PQL393233:PQL393243 QAH393233:QAH393243 QKD393233:QKD393243 QTZ393233:QTZ393243 RDV393233:RDV393243 RNR393233:RNR393243 RXN393233:RXN393243 SHJ393233:SHJ393243 SRF393233:SRF393243 TBB393233:TBB393243 TKX393233:TKX393243 TUT393233:TUT393243 UEP393233:UEP393243 UOL393233:UOL393243 UYH393233:UYH393243 VID393233:VID393243 VRZ393233:VRZ393243 WBV393233:WBV393243 WLR393233:WLR393243 WVN393233:WVN393243 JB458769:JB458779 SX458769:SX458779 ACT458769:ACT458779 AMP458769:AMP458779 AWL458769:AWL458779 BGH458769:BGH458779 BQD458769:BQD458779 BZZ458769:BZZ458779 CJV458769:CJV458779 CTR458769:CTR458779 DDN458769:DDN458779 DNJ458769:DNJ458779 DXF458769:DXF458779 EHB458769:EHB458779 EQX458769:EQX458779 FAT458769:FAT458779 FKP458769:FKP458779 FUL458769:FUL458779 GEH458769:GEH458779 GOD458769:GOD458779 GXZ458769:GXZ458779 HHV458769:HHV458779 HRR458769:HRR458779 IBN458769:IBN458779 ILJ458769:ILJ458779 IVF458769:IVF458779 JFB458769:JFB458779 JOX458769:JOX458779 JYT458769:JYT458779 KIP458769:KIP458779 KSL458769:KSL458779 LCH458769:LCH458779 LMD458769:LMD458779 LVZ458769:LVZ458779 MFV458769:MFV458779 MPR458769:MPR458779 MZN458769:MZN458779 NJJ458769:NJJ458779 NTF458769:NTF458779 ODB458769:ODB458779 OMX458769:OMX458779 OWT458769:OWT458779 PGP458769:PGP458779 PQL458769:PQL458779 QAH458769:QAH458779 QKD458769:QKD458779 QTZ458769:QTZ458779 RDV458769:RDV458779 RNR458769:RNR458779 RXN458769:RXN458779 SHJ458769:SHJ458779 SRF458769:SRF458779 TBB458769:TBB458779 TKX458769:TKX458779 TUT458769:TUT458779 UEP458769:UEP458779 UOL458769:UOL458779 UYH458769:UYH458779 VID458769:VID458779 VRZ458769:VRZ458779 WBV458769:WBV458779 WLR458769:WLR458779 WVN458769:WVN458779 JB524305:JB524315 SX524305:SX524315 ACT524305:ACT524315 AMP524305:AMP524315 AWL524305:AWL524315 BGH524305:BGH524315 BQD524305:BQD524315 BZZ524305:BZZ524315 CJV524305:CJV524315 CTR524305:CTR524315 DDN524305:DDN524315 DNJ524305:DNJ524315 DXF524305:DXF524315 EHB524305:EHB524315 EQX524305:EQX524315 FAT524305:FAT524315 FKP524305:FKP524315 FUL524305:FUL524315 GEH524305:GEH524315 GOD524305:GOD524315 GXZ524305:GXZ524315 HHV524305:HHV524315 HRR524305:HRR524315 IBN524305:IBN524315 ILJ524305:ILJ524315 IVF524305:IVF524315 JFB524305:JFB524315 JOX524305:JOX524315 JYT524305:JYT524315 KIP524305:KIP524315 KSL524305:KSL524315 LCH524305:LCH524315 LMD524305:LMD524315 LVZ524305:LVZ524315 MFV524305:MFV524315 MPR524305:MPR524315 MZN524305:MZN524315 NJJ524305:NJJ524315 NTF524305:NTF524315 ODB524305:ODB524315 OMX524305:OMX524315 OWT524305:OWT524315 PGP524305:PGP524315 PQL524305:PQL524315 QAH524305:QAH524315 QKD524305:QKD524315 QTZ524305:QTZ524315 RDV524305:RDV524315 RNR524305:RNR524315 RXN524305:RXN524315 SHJ524305:SHJ524315 SRF524305:SRF524315 TBB524305:TBB524315 TKX524305:TKX524315 TUT524305:TUT524315 UEP524305:UEP524315 UOL524305:UOL524315 UYH524305:UYH524315 VID524305:VID524315 VRZ524305:VRZ524315 WBV524305:WBV524315 WLR524305:WLR524315 WVN524305:WVN524315 JB589841:JB589851 SX589841:SX589851 ACT589841:ACT589851 AMP589841:AMP589851 AWL589841:AWL589851 BGH589841:BGH589851 BQD589841:BQD589851 BZZ589841:BZZ589851 CJV589841:CJV589851 CTR589841:CTR589851 DDN589841:DDN589851 DNJ589841:DNJ589851 DXF589841:DXF589851 EHB589841:EHB589851 EQX589841:EQX589851 FAT589841:FAT589851 FKP589841:FKP589851 FUL589841:FUL589851 GEH589841:GEH589851 GOD589841:GOD589851 GXZ589841:GXZ589851 HHV589841:HHV589851 HRR589841:HRR589851 IBN589841:IBN589851 ILJ589841:ILJ589851 IVF589841:IVF589851 JFB589841:JFB589851 JOX589841:JOX589851 JYT589841:JYT589851 KIP589841:KIP589851 KSL589841:KSL589851 LCH589841:LCH589851 LMD589841:LMD589851 LVZ589841:LVZ589851 MFV589841:MFV589851 MPR589841:MPR589851 MZN589841:MZN589851 NJJ589841:NJJ589851 NTF589841:NTF589851 ODB589841:ODB589851 OMX589841:OMX589851 OWT589841:OWT589851 PGP589841:PGP589851 PQL589841:PQL589851 QAH589841:QAH589851 QKD589841:QKD589851 QTZ589841:QTZ589851 RDV589841:RDV589851 RNR589841:RNR589851 RXN589841:RXN589851 SHJ589841:SHJ589851 SRF589841:SRF589851 TBB589841:TBB589851 TKX589841:TKX589851 TUT589841:TUT589851 UEP589841:UEP589851 UOL589841:UOL589851 UYH589841:UYH589851 VID589841:VID589851 VRZ589841:VRZ589851 WBV589841:WBV589851 WLR589841:WLR589851 WVN589841:WVN589851 JB655377:JB655387 SX655377:SX655387 ACT655377:ACT655387 AMP655377:AMP655387 AWL655377:AWL655387 BGH655377:BGH655387 BQD655377:BQD655387 BZZ655377:BZZ655387 CJV655377:CJV655387 CTR655377:CTR655387 DDN655377:DDN655387 DNJ655377:DNJ655387 DXF655377:DXF655387 EHB655377:EHB655387 EQX655377:EQX655387 FAT655377:FAT655387 FKP655377:FKP655387 FUL655377:FUL655387 GEH655377:GEH655387 GOD655377:GOD655387 GXZ655377:GXZ655387 HHV655377:HHV655387 HRR655377:HRR655387 IBN655377:IBN655387 ILJ655377:ILJ655387 IVF655377:IVF655387 JFB655377:JFB655387 JOX655377:JOX655387 JYT655377:JYT655387 KIP655377:KIP655387 KSL655377:KSL655387 LCH655377:LCH655387 LMD655377:LMD655387 LVZ655377:LVZ655387 MFV655377:MFV655387 MPR655377:MPR655387 MZN655377:MZN655387 NJJ655377:NJJ655387 NTF655377:NTF655387 ODB655377:ODB655387 OMX655377:OMX655387 OWT655377:OWT655387 PGP655377:PGP655387 PQL655377:PQL655387 QAH655377:QAH655387 QKD655377:QKD655387 QTZ655377:QTZ655387 RDV655377:RDV655387 RNR655377:RNR655387 RXN655377:RXN655387 SHJ655377:SHJ655387 SRF655377:SRF655387 TBB655377:TBB655387 TKX655377:TKX655387 TUT655377:TUT655387 UEP655377:UEP655387 UOL655377:UOL655387 UYH655377:UYH655387 VID655377:VID655387 VRZ655377:VRZ655387 WBV655377:WBV655387 WLR655377:WLR655387 WVN655377:WVN655387 JB720913:JB720923 SX720913:SX720923 ACT720913:ACT720923 AMP720913:AMP720923 AWL720913:AWL720923 BGH720913:BGH720923 BQD720913:BQD720923 BZZ720913:BZZ720923 CJV720913:CJV720923 CTR720913:CTR720923 DDN720913:DDN720923 DNJ720913:DNJ720923 DXF720913:DXF720923 EHB720913:EHB720923 EQX720913:EQX720923 FAT720913:FAT720923 FKP720913:FKP720923 FUL720913:FUL720923 GEH720913:GEH720923 GOD720913:GOD720923 GXZ720913:GXZ720923 HHV720913:HHV720923 HRR720913:HRR720923 IBN720913:IBN720923 ILJ720913:ILJ720923 IVF720913:IVF720923 JFB720913:JFB720923 JOX720913:JOX720923 JYT720913:JYT720923 KIP720913:KIP720923 KSL720913:KSL720923 LCH720913:LCH720923 LMD720913:LMD720923 LVZ720913:LVZ720923 MFV720913:MFV720923 MPR720913:MPR720923 MZN720913:MZN720923 NJJ720913:NJJ720923 NTF720913:NTF720923 ODB720913:ODB720923 OMX720913:OMX720923 OWT720913:OWT720923 PGP720913:PGP720923 PQL720913:PQL720923 QAH720913:QAH720923 QKD720913:QKD720923 QTZ720913:QTZ720923 RDV720913:RDV720923 RNR720913:RNR720923 RXN720913:RXN720923 SHJ720913:SHJ720923 SRF720913:SRF720923 TBB720913:TBB720923 TKX720913:TKX720923 TUT720913:TUT720923 UEP720913:UEP720923 UOL720913:UOL720923 UYH720913:UYH720923 VID720913:VID720923 VRZ720913:VRZ720923 WBV720913:WBV720923 WLR720913:WLR720923 WVN720913:WVN720923 JB786449:JB786459 SX786449:SX786459 ACT786449:ACT786459 AMP786449:AMP786459 AWL786449:AWL786459 BGH786449:BGH786459 BQD786449:BQD786459 BZZ786449:BZZ786459 CJV786449:CJV786459 CTR786449:CTR786459 DDN786449:DDN786459 DNJ786449:DNJ786459 DXF786449:DXF786459 EHB786449:EHB786459 EQX786449:EQX786459 FAT786449:FAT786459 FKP786449:FKP786459 FUL786449:FUL786459 GEH786449:GEH786459 GOD786449:GOD786459 GXZ786449:GXZ786459 HHV786449:HHV786459 HRR786449:HRR786459 IBN786449:IBN786459 ILJ786449:ILJ786459 IVF786449:IVF786459 JFB786449:JFB786459 JOX786449:JOX786459 JYT786449:JYT786459 KIP786449:KIP786459 KSL786449:KSL786459 LCH786449:LCH786459 LMD786449:LMD786459 LVZ786449:LVZ786459 MFV786449:MFV786459 MPR786449:MPR786459 MZN786449:MZN786459 NJJ786449:NJJ786459 NTF786449:NTF786459 ODB786449:ODB786459 OMX786449:OMX786459 OWT786449:OWT786459 PGP786449:PGP786459 PQL786449:PQL786459 QAH786449:QAH786459 QKD786449:QKD786459 QTZ786449:QTZ786459 RDV786449:RDV786459 RNR786449:RNR786459 RXN786449:RXN786459 SHJ786449:SHJ786459 SRF786449:SRF786459 TBB786449:TBB786459 TKX786449:TKX786459 TUT786449:TUT786459 UEP786449:UEP786459 UOL786449:UOL786459 UYH786449:UYH786459 VID786449:VID786459 VRZ786449:VRZ786459 WBV786449:WBV786459 WLR786449:WLR786459 WVN786449:WVN786459 JB851985:JB851995 SX851985:SX851995 ACT851985:ACT851995 AMP851985:AMP851995 AWL851985:AWL851995 BGH851985:BGH851995 BQD851985:BQD851995 BZZ851985:BZZ851995 CJV851985:CJV851995 CTR851985:CTR851995 DDN851985:DDN851995 DNJ851985:DNJ851995 DXF851985:DXF851995 EHB851985:EHB851995 EQX851985:EQX851995 FAT851985:FAT851995 FKP851985:FKP851995 FUL851985:FUL851995 GEH851985:GEH851995 GOD851985:GOD851995 GXZ851985:GXZ851995 HHV851985:HHV851995 HRR851985:HRR851995 IBN851985:IBN851995 ILJ851985:ILJ851995 IVF851985:IVF851995 JFB851985:JFB851995 JOX851985:JOX851995 JYT851985:JYT851995 KIP851985:KIP851995 KSL851985:KSL851995 LCH851985:LCH851995 LMD851985:LMD851995 LVZ851985:LVZ851995 MFV851985:MFV851995 MPR851985:MPR851995 MZN851985:MZN851995 NJJ851985:NJJ851995 NTF851985:NTF851995 ODB851985:ODB851995 OMX851985:OMX851995 OWT851985:OWT851995 PGP851985:PGP851995 PQL851985:PQL851995 QAH851985:QAH851995 QKD851985:QKD851995 QTZ851985:QTZ851995 RDV851985:RDV851995 RNR851985:RNR851995 RXN851985:RXN851995 SHJ851985:SHJ851995 SRF851985:SRF851995 TBB851985:TBB851995 TKX851985:TKX851995 TUT851985:TUT851995 UEP851985:UEP851995 UOL851985:UOL851995 UYH851985:UYH851995 VID851985:VID851995 VRZ851985:VRZ851995 WBV851985:WBV851995 WLR851985:WLR851995 WVN851985:WVN851995 JB917521:JB917531 SX917521:SX917531 ACT917521:ACT917531 AMP917521:AMP917531 AWL917521:AWL917531 BGH917521:BGH917531 BQD917521:BQD917531 BZZ917521:BZZ917531 CJV917521:CJV917531 CTR917521:CTR917531 DDN917521:DDN917531 DNJ917521:DNJ917531 DXF917521:DXF917531 EHB917521:EHB917531 EQX917521:EQX917531 FAT917521:FAT917531 FKP917521:FKP917531 FUL917521:FUL917531 GEH917521:GEH917531 GOD917521:GOD917531 GXZ917521:GXZ917531 HHV917521:HHV917531 HRR917521:HRR917531 IBN917521:IBN917531 ILJ917521:ILJ917531 IVF917521:IVF917531 JFB917521:JFB917531 JOX917521:JOX917531 JYT917521:JYT917531 KIP917521:KIP917531 KSL917521:KSL917531 LCH917521:LCH917531 LMD917521:LMD917531 LVZ917521:LVZ917531 MFV917521:MFV917531 MPR917521:MPR917531 MZN917521:MZN917531 NJJ917521:NJJ917531 NTF917521:NTF917531 ODB917521:ODB917531 OMX917521:OMX917531 OWT917521:OWT917531 PGP917521:PGP917531 PQL917521:PQL917531 QAH917521:QAH917531 QKD917521:QKD917531 QTZ917521:QTZ917531 RDV917521:RDV917531 RNR917521:RNR917531 RXN917521:RXN917531 SHJ917521:SHJ917531 SRF917521:SRF917531 TBB917521:TBB917531 TKX917521:TKX917531 TUT917521:TUT917531 UEP917521:UEP917531 UOL917521:UOL917531 UYH917521:UYH917531 VID917521:VID917531 VRZ917521:VRZ917531 WBV917521:WBV917531 WLR917521:WLR917531 WVN917521:WVN917531 JB983057:JB983067 SX983057:SX983067 ACT983057:ACT983067 AMP983057:AMP983067 AWL983057:AWL983067 BGH983057:BGH983067 BQD983057:BQD983067 BZZ983057:BZZ983067 CJV983057:CJV983067 CTR983057:CTR983067 DDN983057:DDN983067 DNJ983057:DNJ983067 DXF983057:DXF983067 EHB983057:EHB983067 EQX983057:EQX983067 FAT983057:FAT983067 FKP983057:FKP983067 FUL983057:FUL983067 GEH983057:GEH983067 GOD983057:GOD983067 GXZ983057:GXZ983067 HHV983057:HHV983067 HRR983057:HRR983067 IBN983057:IBN983067 ILJ983057:ILJ983067 IVF983057:IVF983067 JFB983057:JFB983067 JOX983057:JOX983067 JYT983057:JYT983067 KIP983057:KIP983067 KSL983057:KSL983067 LCH983057:LCH983067 LMD983057:LMD983067 LVZ983057:LVZ983067 MFV983057:MFV983067 MPR983057:MPR983067 MZN983057:MZN983067 NJJ983057:NJJ983067 NTF983057:NTF983067 ODB983057:ODB983067 OMX983057:OMX983067 OWT983057:OWT983067 PGP983057:PGP983067 PQL983057:PQL983067 QAH983057:QAH983067 QKD983057:QKD983067 QTZ983057:QTZ983067 RDV983057:RDV983067 RNR983057:RNR983067 RXN983057:RXN983067 SHJ983057:SHJ983067 SRF983057:SRF983067 TBB983057:TBB983067 TKX983057:TKX983067 TUT983057:TUT983067 UEP983057:UEP983067 UOL983057:UOL983067 UYH983057:UYH983067 VID983057:VID983067 VRZ983057:VRZ983067 WBV983057:WBV983067 WLR983057:WLR983067 WVN983057:WVN983067">
      <formula1>ISBLANK(IZ65553)</formula1>
    </dataValidation>
    <dataValidation type="custom" operator="greaterThanOrEqual" allowBlank="1" showInputMessage="1" showErrorMessage="1" error="Pour une seule dépense, ne renseigner que le montant HT ou le montant présenté si la TVA est récupérée (totalement ou partiellement)" sqref="IZ65553:IZ65563 SV65553:SV65563 ACR65553:ACR65563 AMN65553:AMN65563 AWJ65553:AWJ65563 BGF65553:BGF65563 BQB65553:BQB65563 BZX65553:BZX65563 CJT65553:CJT65563 CTP65553:CTP65563 DDL65553:DDL65563 DNH65553:DNH65563 DXD65553:DXD65563 EGZ65553:EGZ65563 EQV65553:EQV65563 FAR65553:FAR65563 FKN65553:FKN65563 FUJ65553:FUJ65563 GEF65553:GEF65563 GOB65553:GOB65563 GXX65553:GXX65563 HHT65553:HHT65563 HRP65553:HRP65563 IBL65553:IBL65563 ILH65553:ILH65563 IVD65553:IVD65563 JEZ65553:JEZ65563 JOV65553:JOV65563 JYR65553:JYR65563 KIN65553:KIN65563 KSJ65553:KSJ65563 LCF65553:LCF65563 LMB65553:LMB65563 LVX65553:LVX65563 MFT65553:MFT65563 MPP65553:MPP65563 MZL65553:MZL65563 NJH65553:NJH65563 NTD65553:NTD65563 OCZ65553:OCZ65563 OMV65553:OMV65563 OWR65553:OWR65563 PGN65553:PGN65563 PQJ65553:PQJ65563 QAF65553:QAF65563 QKB65553:QKB65563 QTX65553:QTX65563 RDT65553:RDT65563 RNP65553:RNP65563 RXL65553:RXL65563 SHH65553:SHH65563 SRD65553:SRD65563 TAZ65553:TAZ65563 TKV65553:TKV65563 TUR65553:TUR65563 UEN65553:UEN65563 UOJ65553:UOJ65563 UYF65553:UYF65563 VIB65553:VIB65563 VRX65553:VRX65563 WBT65553:WBT65563 WLP65553:WLP65563 WVL65553:WVL65563 IZ131089:IZ131099 SV131089:SV131099 ACR131089:ACR131099 AMN131089:AMN131099 AWJ131089:AWJ131099 BGF131089:BGF131099 BQB131089:BQB131099 BZX131089:BZX131099 CJT131089:CJT131099 CTP131089:CTP131099 DDL131089:DDL131099 DNH131089:DNH131099 DXD131089:DXD131099 EGZ131089:EGZ131099 EQV131089:EQV131099 FAR131089:FAR131099 FKN131089:FKN131099 FUJ131089:FUJ131099 GEF131089:GEF131099 GOB131089:GOB131099 GXX131089:GXX131099 HHT131089:HHT131099 HRP131089:HRP131099 IBL131089:IBL131099 ILH131089:ILH131099 IVD131089:IVD131099 JEZ131089:JEZ131099 JOV131089:JOV131099 JYR131089:JYR131099 KIN131089:KIN131099 KSJ131089:KSJ131099 LCF131089:LCF131099 LMB131089:LMB131099 LVX131089:LVX131099 MFT131089:MFT131099 MPP131089:MPP131099 MZL131089:MZL131099 NJH131089:NJH131099 NTD131089:NTD131099 OCZ131089:OCZ131099 OMV131089:OMV131099 OWR131089:OWR131099 PGN131089:PGN131099 PQJ131089:PQJ131099 QAF131089:QAF131099 QKB131089:QKB131099 QTX131089:QTX131099 RDT131089:RDT131099 RNP131089:RNP131099 RXL131089:RXL131099 SHH131089:SHH131099 SRD131089:SRD131099 TAZ131089:TAZ131099 TKV131089:TKV131099 TUR131089:TUR131099 UEN131089:UEN131099 UOJ131089:UOJ131099 UYF131089:UYF131099 VIB131089:VIB131099 VRX131089:VRX131099 WBT131089:WBT131099 WLP131089:WLP131099 WVL131089:WVL131099 IZ196625:IZ196635 SV196625:SV196635 ACR196625:ACR196635 AMN196625:AMN196635 AWJ196625:AWJ196635 BGF196625:BGF196635 BQB196625:BQB196635 BZX196625:BZX196635 CJT196625:CJT196635 CTP196625:CTP196635 DDL196625:DDL196635 DNH196625:DNH196635 DXD196625:DXD196635 EGZ196625:EGZ196635 EQV196625:EQV196635 FAR196625:FAR196635 FKN196625:FKN196635 FUJ196625:FUJ196635 GEF196625:GEF196635 GOB196625:GOB196635 GXX196625:GXX196635 HHT196625:HHT196635 HRP196625:HRP196635 IBL196625:IBL196635 ILH196625:ILH196635 IVD196625:IVD196635 JEZ196625:JEZ196635 JOV196625:JOV196635 JYR196625:JYR196635 KIN196625:KIN196635 KSJ196625:KSJ196635 LCF196625:LCF196635 LMB196625:LMB196635 LVX196625:LVX196635 MFT196625:MFT196635 MPP196625:MPP196635 MZL196625:MZL196635 NJH196625:NJH196635 NTD196625:NTD196635 OCZ196625:OCZ196635 OMV196625:OMV196635 OWR196625:OWR196635 PGN196625:PGN196635 PQJ196625:PQJ196635 QAF196625:QAF196635 QKB196625:QKB196635 QTX196625:QTX196635 RDT196625:RDT196635 RNP196625:RNP196635 RXL196625:RXL196635 SHH196625:SHH196635 SRD196625:SRD196635 TAZ196625:TAZ196635 TKV196625:TKV196635 TUR196625:TUR196635 UEN196625:UEN196635 UOJ196625:UOJ196635 UYF196625:UYF196635 VIB196625:VIB196635 VRX196625:VRX196635 WBT196625:WBT196635 WLP196625:WLP196635 WVL196625:WVL196635 IZ262161:IZ262171 SV262161:SV262171 ACR262161:ACR262171 AMN262161:AMN262171 AWJ262161:AWJ262171 BGF262161:BGF262171 BQB262161:BQB262171 BZX262161:BZX262171 CJT262161:CJT262171 CTP262161:CTP262171 DDL262161:DDL262171 DNH262161:DNH262171 DXD262161:DXD262171 EGZ262161:EGZ262171 EQV262161:EQV262171 FAR262161:FAR262171 FKN262161:FKN262171 FUJ262161:FUJ262171 GEF262161:GEF262171 GOB262161:GOB262171 GXX262161:GXX262171 HHT262161:HHT262171 HRP262161:HRP262171 IBL262161:IBL262171 ILH262161:ILH262171 IVD262161:IVD262171 JEZ262161:JEZ262171 JOV262161:JOV262171 JYR262161:JYR262171 KIN262161:KIN262171 KSJ262161:KSJ262171 LCF262161:LCF262171 LMB262161:LMB262171 LVX262161:LVX262171 MFT262161:MFT262171 MPP262161:MPP262171 MZL262161:MZL262171 NJH262161:NJH262171 NTD262161:NTD262171 OCZ262161:OCZ262171 OMV262161:OMV262171 OWR262161:OWR262171 PGN262161:PGN262171 PQJ262161:PQJ262171 QAF262161:QAF262171 QKB262161:QKB262171 QTX262161:QTX262171 RDT262161:RDT262171 RNP262161:RNP262171 RXL262161:RXL262171 SHH262161:SHH262171 SRD262161:SRD262171 TAZ262161:TAZ262171 TKV262161:TKV262171 TUR262161:TUR262171 UEN262161:UEN262171 UOJ262161:UOJ262171 UYF262161:UYF262171 VIB262161:VIB262171 VRX262161:VRX262171 WBT262161:WBT262171 WLP262161:WLP262171 WVL262161:WVL262171 IZ327697:IZ327707 SV327697:SV327707 ACR327697:ACR327707 AMN327697:AMN327707 AWJ327697:AWJ327707 BGF327697:BGF327707 BQB327697:BQB327707 BZX327697:BZX327707 CJT327697:CJT327707 CTP327697:CTP327707 DDL327697:DDL327707 DNH327697:DNH327707 DXD327697:DXD327707 EGZ327697:EGZ327707 EQV327697:EQV327707 FAR327697:FAR327707 FKN327697:FKN327707 FUJ327697:FUJ327707 GEF327697:GEF327707 GOB327697:GOB327707 GXX327697:GXX327707 HHT327697:HHT327707 HRP327697:HRP327707 IBL327697:IBL327707 ILH327697:ILH327707 IVD327697:IVD327707 JEZ327697:JEZ327707 JOV327697:JOV327707 JYR327697:JYR327707 KIN327697:KIN327707 KSJ327697:KSJ327707 LCF327697:LCF327707 LMB327697:LMB327707 LVX327697:LVX327707 MFT327697:MFT327707 MPP327697:MPP327707 MZL327697:MZL327707 NJH327697:NJH327707 NTD327697:NTD327707 OCZ327697:OCZ327707 OMV327697:OMV327707 OWR327697:OWR327707 PGN327697:PGN327707 PQJ327697:PQJ327707 QAF327697:QAF327707 QKB327697:QKB327707 QTX327697:QTX327707 RDT327697:RDT327707 RNP327697:RNP327707 RXL327697:RXL327707 SHH327697:SHH327707 SRD327697:SRD327707 TAZ327697:TAZ327707 TKV327697:TKV327707 TUR327697:TUR327707 UEN327697:UEN327707 UOJ327697:UOJ327707 UYF327697:UYF327707 VIB327697:VIB327707 VRX327697:VRX327707 WBT327697:WBT327707 WLP327697:WLP327707 WVL327697:WVL327707 IZ393233:IZ393243 SV393233:SV393243 ACR393233:ACR393243 AMN393233:AMN393243 AWJ393233:AWJ393243 BGF393233:BGF393243 BQB393233:BQB393243 BZX393233:BZX393243 CJT393233:CJT393243 CTP393233:CTP393243 DDL393233:DDL393243 DNH393233:DNH393243 DXD393233:DXD393243 EGZ393233:EGZ393243 EQV393233:EQV393243 FAR393233:FAR393243 FKN393233:FKN393243 FUJ393233:FUJ393243 GEF393233:GEF393243 GOB393233:GOB393243 GXX393233:GXX393243 HHT393233:HHT393243 HRP393233:HRP393243 IBL393233:IBL393243 ILH393233:ILH393243 IVD393233:IVD393243 JEZ393233:JEZ393243 JOV393233:JOV393243 JYR393233:JYR393243 KIN393233:KIN393243 KSJ393233:KSJ393243 LCF393233:LCF393243 LMB393233:LMB393243 LVX393233:LVX393243 MFT393233:MFT393243 MPP393233:MPP393243 MZL393233:MZL393243 NJH393233:NJH393243 NTD393233:NTD393243 OCZ393233:OCZ393243 OMV393233:OMV393243 OWR393233:OWR393243 PGN393233:PGN393243 PQJ393233:PQJ393243 QAF393233:QAF393243 QKB393233:QKB393243 QTX393233:QTX393243 RDT393233:RDT393243 RNP393233:RNP393243 RXL393233:RXL393243 SHH393233:SHH393243 SRD393233:SRD393243 TAZ393233:TAZ393243 TKV393233:TKV393243 TUR393233:TUR393243 UEN393233:UEN393243 UOJ393233:UOJ393243 UYF393233:UYF393243 VIB393233:VIB393243 VRX393233:VRX393243 WBT393233:WBT393243 WLP393233:WLP393243 WVL393233:WVL393243 IZ458769:IZ458779 SV458769:SV458779 ACR458769:ACR458779 AMN458769:AMN458779 AWJ458769:AWJ458779 BGF458769:BGF458779 BQB458769:BQB458779 BZX458769:BZX458779 CJT458769:CJT458779 CTP458769:CTP458779 DDL458769:DDL458779 DNH458769:DNH458779 DXD458769:DXD458779 EGZ458769:EGZ458779 EQV458769:EQV458779 FAR458769:FAR458779 FKN458769:FKN458779 FUJ458769:FUJ458779 GEF458769:GEF458779 GOB458769:GOB458779 GXX458769:GXX458779 HHT458769:HHT458779 HRP458769:HRP458779 IBL458769:IBL458779 ILH458769:ILH458779 IVD458769:IVD458779 JEZ458769:JEZ458779 JOV458769:JOV458779 JYR458769:JYR458779 KIN458769:KIN458779 KSJ458769:KSJ458779 LCF458769:LCF458779 LMB458769:LMB458779 LVX458769:LVX458779 MFT458769:MFT458779 MPP458769:MPP458779 MZL458769:MZL458779 NJH458769:NJH458779 NTD458769:NTD458779 OCZ458769:OCZ458779 OMV458769:OMV458779 OWR458769:OWR458779 PGN458769:PGN458779 PQJ458769:PQJ458779 QAF458769:QAF458779 QKB458769:QKB458779 QTX458769:QTX458779 RDT458769:RDT458779 RNP458769:RNP458779 RXL458769:RXL458779 SHH458769:SHH458779 SRD458769:SRD458779 TAZ458769:TAZ458779 TKV458769:TKV458779 TUR458769:TUR458779 UEN458769:UEN458779 UOJ458769:UOJ458779 UYF458769:UYF458779 VIB458769:VIB458779 VRX458769:VRX458779 WBT458769:WBT458779 WLP458769:WLP458779 WVL458769:WVL458779 IZ524305:IZ524315 SV524305:SV524315 ACR524305:ACR524315 AMN524305:AMN524315 AWJ524305:AWJ524315 BGF524305:BGF524315 BQB524305:BQB524315 BZX524305:BZX524315 CJT524305:CJT524315 CTP524305:CTP524315 DDL524305:DDL524315 DNH524305:DNH524315 DXD524305:DXD524315 EGZ524305:EGZ524315 EQV524305:EQV524315 FAR524305:FAR524315 FKN524305:FKN524315 FUJ524305:FUJ524315 GEF524305:GEF524315 GOB524305:GOB524315 GXX524305:GXX524315 HHT524305:HHT524315 HRP524305:HRP524315 IBL524305:IBL524315 ILH524305:ILH524315 IVD524305:IVD524315 JEZ524305:JEZ524315 JOV524305:JOV524315 JYR524305:JYR524315 KIN524305:KIN524315 KSJ524305:KSJ524315 LCF524305:LCF524315 LMB524305:LMB524315 LVX524305:LVX524315 MFT524305:MFT524315 MPP524305:MPP524315 MZL524305:MZL524315 NJH524305:NJH524315 NTD524305:NTD524315 OCZ524305:OCZ524315 OMV524305:OMV524315 OWR524305:OWR524315 PGN524305:PGN524315 PQJ524305:PQJ524315 QAF524305:QAF524315 QKB524305:QKB524315 QTX524305:QTX524315 RDT524305:RDT524315 RNP524305:RNP524315 RXL524305:RXL524315 SHH524305:SHH524315 SRD524305:SRD524315 TAZ524305:TAZ524315 TKV524305:TKV524315 TUR524305:TUR524315 UEN524305:UEN524315 UOJ524305:UOJ524315 UYF524305:UYF524315 VIB524305:VIB524315 VRX524305:VRX524315 WBT524305:WBT524315 WLP524305:WLP524315 WVL524305:WVL524315 IZ589841:IZ589851 SV589841:SV589851 ACR589841:ACR589851 AMN589841:AMN589851 AWJ589841:AWJ589851 BGF589841:BGF589851 BQB589841:BQB589851 BZX589841:BZX589851 CJT589841:CJT589851 CTP589841:CTP589851 DDL589841:DDL589851 DNH589841:DNH589851 DXD589841:DXD589851 EGZ589841:EGZ589851 EQV589841:EQV589851 FAR589841:FAR589851 FKN589841:FKN589851 FUJ589841:FUJ589851 GEF589841:GEF589851 GOB589841:GOB589851 GXX589841:GXX589851 HHT589841:HHT589851 HRP589841:HRP589851 IBL589841:IBL589851 ILH589841:ILH589851 IVD589841:IVD589851 JEZ589841:JEZ589851 JOV589841:JOV589851 JYR589841:JYR589851 KIN589841:KIN589851 KSJ589841:KSJ589851 LCF589841:LCF589851 LMB589841:LMB589851 LVX589841:LVX589851 MFT589841:MFT589851 MPP589841:MPP589851 MZL589841:MZL589851 NJH589841:NJH589851 NTD589841:NTD589851 OCZ589841:OCZ589851 OMV589841:OMV589851 OWR589841:OWR589851 PGN589841:PGN589851 PQJ589841:PQJ589851 QAF589841:QAF589851 QKB589841:QKB589851 QTX589841:QTX589851 RDT589841:RDT589851 RNP589841:RNP589851 RXL589841:RXL589851 SHH589841:SHH589851 SRD589841:SRD589851 TAZ589841:TAZ589851 TKV589841:TKV589851 TUR589841:TUR589851 UEN589841:UEN589851 UOJ589841:UOJ589851 UYF589841:UYF589851 VIB589841:VIB589851 VRX589841:VRX589851 WBT589841:WBT589851 WLP589841:WLP589851 WVL589841:WVL589851 IZ655377:IZ655387 SV655377:SV655387 ACR655377:ACR655387 AMN655377:AMN655387 AWJ655377:AWJ655387 BGF655377:BGF655387 BQB655377:BQB655387 BZX655377:BZX655387 CJT655377:CJT655387 CTP655377:CTP655387 DDL655377:DDL655387 DNH655377:DNH655387 DXD655377:DXD655387 EGZ655377:EGZ655387 EQV655377:EQV655387 FAR655377:FAR655387 FKN655377:FKN655387 FUJ655377:FUJ655387 GEF655377:GEF655387 GOB655377:GOB655387 GXX655377:GXX655387 HHT655377:HHT655387 HRP655377:HRP655387 IBL655377:IBL655387 ILH655377:ILH655387 IVD655377:IVD655387 JEZ655377:JEZ655387 JOV655377:JOV655387 JYR655377:JYR655387 KIN655377:KIN655387 KSJ655377:KSJ655387 LCF655377:LCF655387 LMB655377:LMB655387 LVX655377:LVX655387 MFT655377:MFT655387 MPP655377:MPP655387 MZL655377:MZL655387 NJH655377:NJH655387 NTD655377:NTD655387 OCZ655377:OCZ655387 OMV655377:OMV655387 OWR655377:OWR655387 PGN655377:PGN655387 PQJ655377:PQJ655387 QAF655377:QAF655387 QKB655377:QKB655387 QTX655377:QTX655387 RDT655377:RDT655387 RNP655377:RNP655387 RXL655377:RXL655387 SHH655377:SHH655387 SRD655377:SRD655387 TAZ655377:TAZ655387 TKV655377:TKV655387 TUR655377:TUR655387 UEN655377:UEN655387 UOJ655377:UOJ655387 UYF655377:UYF655387 VIB655377:VIB655387 VRX655377:VRX655387 WBT655377:WBT655387 WLP655377:WLP655387 WVL655377:WVL655387 IZ720913:IZ720923 SV720913:SV720923 ACR720913:ACR720923 AMN720913:AMN720923 AWJ720913:AWJ720923 BGF720913:BGF720923 BQB720913:BQB720923 BZX720913:BZX720923 CJT720913:CJT720923 CTP720913:CTP720923 DDL720913:DDL720923 DNH720913:DNH720923 DXD720913:DXD720923 EGZ720913:EGZ720923 EQV720913:EQV720923 FAR720913:FAR720923 FKN720913:FKN720923 FUJ720913:FUJ720923 GEF720913:GEF720923 GOB720913:GOB720923 GXX720913:GXX720923 HHT720913:HHT720923 HRP720913:HRP720923 IBL720913:IBL720923 ILH720913:ILH720923 IVD720913:IVD720923 JEZ720913:JEZ720923 JOV720913:JOV720923 JYR720913:JYR720923 KIN720913:KIN720923 KSJ720913:KSJ720923 LCF720913:LCF720923 LMB720913:LMB720923 LVX720913:LVX720923 MFT720913:MFT720923 MPP720913:MPP720923 MZL720913:MZL720923 NJH720913:NJH720923 NTD720913:NTD720923 OCZ720913:OCZ720923 OMV720913:OMV720923 OWR720913:OWR720923 PGN720913:PGN720923 PQJ720913:PQJ720923 QAF720913:QAF720923 QKB720913:QKB720923 QTX720913:QTX720923 RDT720913:RDT720923 RNP720913:RNP720923 RXL720913:RXL720923 SHH720913:SHH720923 SRD720913:SRD720923 TAZ720913:TAZ720923 TKV720913:TKV720923 TUR720913:TUR720923 UEN720913:UEN720923 UOJ720913:UOJ720923 UYF720913:UYF720923 VIB720913:VIB720923 VRX720913:VRX720923 WBT720913:WBT720923 WLP720913:WLP720923 WVL720913:WVL720923 IZ786449:IZ786459 SV786449:SV786459 ACR786449:ACR786459 AMN786449:AMN786459 AWJ786449:AWJ786459 BGF786449:BGF786459 BQB786449:BQB786459 BZX786449:BZX786459 CJT786449:CJT786459 CTP786449:CTP786459 DDL786449:DDL786459 DNH786449:DNH786459 DXD786449:DXD786459 EGZ786449:EGZ786459 EQV786449:EQV786459 FAR786449:FAR786459 FKN786449:FKN786459 FUJ786449:FUJ786459 GEF786449:GEF786459 GOB786449:GOB786459 GXX786449:GXX786459 HHT786449:HHT786459 HRP786449:HRP786459 IBL786449:IBL786459 ILH786449:ILH786459 IVD786449:IVD786459 JEZ786449:JEZ786459 JOV786449:JOV786459 JYR786449:JYR786459 KIN786449:KIN786459 KSJ786449:KSJ786459 LCF786449:LCF786459 LMB786449:LMB786459 LVX786449:LVX786459 MFT786449:MFT786459 MPP786449:MPP786459 MZL786449:MZL786459 NJH786449:NJH786459 NTD786449:NTD786459 OCZ786449:OCZ786459 OMV786449:OMV786459 OWR786449:OWR786459 PGN786449:PGN786459 PQJ786449:PQJ786459 QAF786449:QAF786459 QKB786449:QKB786459 QTX786449:QTX786459 RDT786449:RDT786459 RNP786449:RNP786459 RXL786449:RXL786459 SHH786449:SHH786459 SRD786449:SRD786459 TAZ786449:TAZ786459 TKV786449:TKV786459 TUR786449:TUR786459 UEN786449:UEN786459 UOJ786449:UOJ786459 UYF786449:UYF786459 VIB786449:VIB786459 VRX786449:VRX786459 WBT786449:WBT786459 WLP786449:WLP786459 WVL786449:WVL786459 IZ851985:IZ851995 SV851985:SV851995 ACR851985:ACR851995 AMN851985:AMN851995 AWJ851985:AWJ851995 BGF851985:BGF851995 BQB851985:BQB851995 BZX851985:BZX851995 CJT851985:CJT851995 CTP851985:CTP851995 DDL851985:DDL851995 DNH851985:DNH851995 DXD851985:DXD851995 EGZ851985:EGZ851995 EQV851985:EQV851995 FAR851985:FAR851995 FKN851985:FKN851995 FUJ851985:FUJ851995 GEF851985:GEF851995 GOB851985:GOB851995 GXX851985:GXX851995 HHT851985:HHT851995 HRP851985:HRP851995 IBL851985:IBL851995 ILH851985:ILH851995 IVD851985:IVD851995 JEZ851985:JEZ851995 JOV851985:JOV851995 JYR851985:JYR851995 KIN851985:KIN851995 KSJ851985:KSJ851995 LCF851985:LCF851995 LMB851985:LMB851995 LVX851985:LVX851995 MFT851985:MFT851995 MPP851985:MPP851995 MZL851985:MZL851995 NJH851985:NJH851995 NTD851985:NTD851995 OCZ851985:OCZ851995 OMV851985:OMV851995 OWR851985:OWR851995 PGN851985:PGN851995 PQJ851985:PQJ851995 QAF851985:QAF851995 QKB851985:QKB851995 QTX851985:QTX851995 RDT851985:RDT851995 RNP851985:RNP851995 RXL851985:RXL851995 SHH851985:SHH851995 SRD851985:SRD851995 TAZ851985:TAZ851995 TKV851985:TKV851995 TUR851985:TUR851995 UEN851985:UEN851995 UOJ851985:UOJ851995 UYF851985:UYF851995 VIB851985:VIB851995 VRX851985:VRX851995 WBT851985:WBT851995 WLP851985:WLP851995 WVL851985:WVL851995 IZ917521:IZ917531 SV917521:SV917531 ACR917521:ACR917531 AMN917521:AMN917531 AWJ917521:AWJ917531 BGF917521:BGF917531 BQB917521:BQB917531 BZX917521:BZX917531 CJT917521:CJT917531 CTP917521:CTP917531 DDL917521:DDL917531 DNH917521:DNH917531 DXD917521:DXD917531 EGZ917521:EGZ917531 EQV917521:EQV917531 FAR917521:FAR917531 FKN917521:FKN917531 FUJ917521:FUJ917531 GEF917521:GEF917531 GOB917521:GOB917531 GXX917521:GXX917531 HHT917521:HHT917531 HRP917521:HRP917531 IBL917521:IBL917531 ILH917521:ILH917531 IVD917521:IVD917531 JEZ917521:JEZ917531 JOV917521:JOV917531 JYR917521:JYR917531 KIN917521:KIN917531 KSJ917521:KSJ917531 LCF917521:LCF917531 LMB917521:LMB917531 LVX917521:LVX917531 MFT917521:MFT917531 MPP917521:MPP917531 MZL917521:MZL917531 NJH917521:NJH917531 NTD917521:NTD917531 OCZ917521:OCZ917531 OMV917521:OMV917531 OWR917521:OWR917531 PGN917521:PGN917531 PQJ917521:PQJ917531 QAF917521:QAF917531 QKB917521:QKB917531 QTX917521:QTX917531 RDT917521:RDT917531 RNP917521:RNP917531 RXL917521:RXL917531 SHH917521:SHH917531 SRD917521:SRD917531 TAZ917521:TAZ917531 TKV917521:TKV917531 TUR917521:TUR917531 UEN917521:UEN917531 UOJ917521:UOJ917531 UYF917521:UYF917531 VIB917521:VIB917531 VRX917521:VRX917531 WBT917521:WBT917531 WLP917521:WLP917531 WVL917521:WVL917531 IZ983057:IZ983067 SV983057:SV983067 ACR983057:ACR983067 AMN983057:AMN983067 AWJ983057:AWJ983067 BGF983057:BGF983067 BQB983057:BQB983067 BZX983057:BZX983067 CJT983057:CJT983067 CTP983057:CTP983067 DDL983057:DDL983067 DNH983057:DNH983067 DXD983057:DXD983067 EGZ983057:EGZ983067 EQV983057:EQV983067 FAR983057:FAR983067 FKN983057:FKN983067 FUJ983057:FUJ983067 GEF983057:GEF983067 GOB983057:GOB983067 GXX983057:GXX983067 HHT983057:HHT983067 HRP983057:HRP983067 IBL983057:IBL983067 ILH983057:ILH983067 IVD983057:IVD983067 JEZ983057:JEZ983067 JOV983057:JOV983067 JYR983057:JYR983067 KIN983057:KIN983067 KSJ983057:KSJ983067 LCF983057:LCF983067 LMB983057:LMB983067 LVX983057:LVX983067 MFT983057:MFT983067 MPP983057:MPP983067 MZL983057:MZL983067 NJH983057:NJH983067 NTD983057:NTD983067 OCZ983057:OCZ983067 OMV983057:OMV983067 OWR983057:OWR983067 PGN983057:PGN983067 PQJ983057:PQJ983067 QAF983057:QAF983067 QKB983057:QKB983067 QTX983057:QTX983067 RDT983057:RDT983067 RNP983057:RNP983067 RXL983057:RXL983067 SHH983057:SHH983067 SRD983057:SRD983067 TAZ983057:TAZ983067 TKV983057:TKV983067 TUR983057:TUR983067 UEN983057:UEN983067 UOJ983057:UOJ983067 UYF983057:UYF983067 VIB983057:VIB983067 VRX983057:VRX983067 WBT983057:WBT983067 WLP983057:WLP983067 WVL983057:WVL983067">
      <formula1>ISBLANK(JA65553)</formula1>
    </dataValidation>
    <dataValidation type="decimal" operator="greaterThanOrEqual" allowBlank="1" showInputMessage="1" showErrorMessage="1" error="Pour une seule dépense, ne renseigner que le montant HT ou le montant présenté si la TVA est récupérée (totalement ou partiellement)" sqref="JA65553:JA65563 SW65553:SW65563 ACS65553:ACS65563 AMO65553:AMO65563 AWK65553:AWK65563 BGG65553:BGG65563 BQC65553:BQC65563 BZY65553:BZY65563 CJU65553:CJU65563 CTQ65553:CTQ65563 DDM65553:DDM65563 DNI65553:DNI65563 DXE65553:DXE65563 EHA65553:EHA65563 EQW65553:EQW65563 FAS65553:FAS65563 FKO65553:FKO65563 FUK65553:FUK65563 GEG65553:GEG65563 GOC65553:GOC65563 GXY65553:GXY65563 HHU65553:HHU65563 HRQ65553:HRQ65563 IBM65553:IBM65563 ILI65553:ILI65563 IVE65553:IVE65563 JFA65553:JFA65563 JOW65553:JOW65563 JYS65553:JYS65563 KIO65553:KIO65563 KSK65553:KSK65563 LCG65553:LCG65563 LMC65553:LMC65563 LVY65553:LVY65563 MFU65553:MFU65563 MPQ65553:MPQ65563 MZM65553:MZM65563 NJI65553:NJI65563 NTE65553:NTE65563 ODA65553:ODA65563 OMW65553:OMW65563 OWS65553:OWS65563 PGO65553:PGO65563 PQK65553:PQK65563 QAG65553:QAG65563 QKC65553:QKC65563 QTY65553:QTY65563 RDU65553:RDU65563 RNQ65553:RNQ65563 RXM65553:RXM65563 SHI65553:SHI65563 SRE65553:SRE65563 TBA65553:TBA65563 TKW65553:TKW65563 TUS65553:TUS65563 UEO65553:UEO65563 UOK65553:UOK65563 UYG65553:UYG65563 VIC65553:VIC65563 VRY65553:VRY65563 WBU65553:WBU65563 WLQ65553:WLQ65563 WVM65553:WVM65563 JA131089:JA131099 SW131089:SW131099 ACS131089:ACS131099 AMO131089:AMO131099 AWK131089:AWK131099 BGG131089:BGG131099 BQC131089:BQC131099 BZY131089:BZY131099 CJU131089:CJU131099 CTQ131089:CTQ131099 DDM131089:DDM131099 DNI131089:DNI131099 DXE131089:DXE131099 EHA131089:EHA131099 EQW131089:EQW131099 FAS131089:FAS131099 FKO131089:FKO131099 FUK131089:FUK131099 GEG131089:GEG131099 GOC131089:GOC131099 GXY131089:GXY131099 HHU131089:HHU131099 HRQ131089:HRQ131099 IBM131089:IBM131099 ILI131089:ILI131099 IVE131089:IVE131099 JFA131089:JFA131099 JOW131089:JOW131099 JYS131089:JYS131099 KIO131089:KIO131099 KSK131089:KSK131099 LCG131089:LCG131099 LMC131089:LMC131099 LVY131089:LVY131099 MFU131089:MFU131099 MPQ131089:MPQ131099 MZM131089:MZM131099 NJI131089:NJI131099 NTE131089:NTE131099 ODA131089:ODA131099 OMW131089:OMW131099 OWS131089:OWS131099 PGO131089:PGO131099 PQK131089:PQK131099 QAG131089:QAG131099 QKC131089:QKC131099 QTY131089:QTY131099 RDU131089:RDU131099 RNQ131089:RNQ131099 RXM131089:RXM131099 SHI131089:SHI131099 SRE131089:SRE131099 TBA131089:TBA131099 TKW131089:TKW131099 TUS131089:TUS131099 UEO131089:UEO131099 UOK131089:UOK131099 UYG131089:UYG131099 VIC131089:VIC131099 VRY131089:VRY131099 WBU131089:WBU131099 WLQ131089:WLQ131099 WVM131089:WVM131099 JA196625:JA196635 SW196625:SW196635 ACS196625:ACS196635 AMO196625:AMO196635 AWK196625:AWK196635 BGG196625:BGG196635 BQC196625:BQC196635 BZY196625:BZY196635 CJU196625:CJU196635 CTQ196625:CTQ196635 DDM196625:DDM196635 DNI196625:DNI196635 DXE196625:DXE196635 EHA196625:EHA196635 EQW196625:EQW196635 FAS196625:FAS196635 FKO196625:FKO196635 FUK196625:FUK196635 GEG196625:GEG196635 GOC196625:GOC196635 GXY196625:GXY196635 HHU196625:HHU196635 HRQ196625:HRQ196635 IBM196625:IBM196635 ILI196625:ILI196635 IVE196625:IVE196635 JFA196625:JFA196635 JOW196625:JOW196635 JYS196625:JYS196635 KIO196625:KIO196635 KSK196625:KSK196635 LCG196625:LCG196635 LMC196625:LMC196635 LVY196625:LVY196635 MFU196625:MFU196635 MPQ196625:MPQ196635 MZM196625:MZM196635 NJI196625:NJI196635 NTE196625:NTE196635 ODA196625:ODA196635 OMW196625:OMW196635 OWS196625:OWS196635 PGO196625:PGO196635 PQK196625:PQK196635 QAG196625:QAG196635 QKC196625:QKC196635 QTY196625:QTY196635 RDU196625:RDU196635 RNQ196625:RNQ196635 RXM196625:RXM196635 SHI196625:SHI196635 SRE196625:SRE196635 TBA196625:TBA196635 TKW196625:TKW196635 TUS196625:TUS196635 UEO196625:UEO196635 UOK196625:UOK196635 UYG196625:UYG196635 VIC196625:VIC196635 VRY196625:VRY196635 WBU196625:WBU196635 WLQ196625:WLQ196635 WVM196625:WVM196635 JA262161:JA262171 SW262161:SW262171 ACS262161:ACS262171 AMO262161:AMO262171 AWK262161:AWK262171 BGG262161:BGG262171 BQC262161:BQC262171 BZY262161:BZY262171 CJU262161:CJU262171 CTQ262161:CTQ262171 DDM262161:DDM262171 DNI262161:DNI262171 DXE262161:DXE262171 EHA262161:EHA262171 EQW262161:EQW262171 FAS262161:FAS262171 FKO262161:FKO262171 FUK262161:FUK262171 GEG262161:GEG262171 GOC262161:GOC262171 GXY262161:GXY262171 HHU262161:HHU262171 HRQ262161:HRQ262171 IBM262161:IBM262171 ILI262161:ILI262171 IVE262161:IVE262171 JFA262161:JFA262171 JOW262161:JOW262171 JYS262161:JYS262171 KIO262161:KIO262171 KSK262161:KSK262171 LCG262161:LCG262171 LMC262161:LMC262171 LVY262161:LVY262171 MFU262161:MFU262171 MPQ262161:MPQ262171 MZM262161:MZM262171 NJI262161:NJI262171 NTE262161:NTE262171 ODA262161:ODA262171 OMW262161:OMW262171 OWS262161:OWS262171 PGO262161:PGO262171 PQK262161:PQK262171 QAG262161:QAG262171 QKC262161:QKC262171 QTY262161:QTY262171 RDU262161:RDU262171 RNQ262161:RNQ262171 RXM262161:RXM262171 SHI262161:SHI262171 SRE262161:SRE262171 TBA262161:TBA262171 TKW262161:TKW262171 TUS262161:TUS262171 UEO262161:UEO262171 UOK262161:UOK262171 UYG262161:UYG262171 VIC262161:VIC262171 VRY262161:VRY262171 WBU262161:WBU262171 WLQ262161:WLQ262171 WVM262161:WVM262171 JA327697:JA327707 SW327697:SW327707 ACS327697:ACS327707 AMO327697:AMO327707 AWK327697:AWK327707 BGG327697:BGG327707 BQC327697:BQC327707 BZY327697:BZY327707 CJU327697:CJU327707 CTQ327697:CTQ327707 DDM327697:DDM327707 DNI327697:DNI327707 DXE327697:DXE327707 EHA327697:EHA327707 EQW327697:EQW327707 FAS327697:FAS327707 FKO327697:FKO327707 FUK327697:FUK327707 GEG327697:GEG327707 GOC327697:GOC327707 GXY327697:GXY327707 HHU327697:HHU327707 HRQ327697:HRQ327707 IBM327697:IBM327707 ILI327697:ILI327707 IVE327697:IVE327707 JFA327697:JFA327707 JOW327697:JOW327707 JYS327697:JYS327707 KIO327697:KIO327707 KSK327697:KSK327707 LCG327697:LCG327707 LMC327697:LMC327707 LVY327697:LVY327707 MFU327697:MFU327707 MPQ327697:MPQ327707 MZM327697:MZM327707 NJI327697:NJI327707 NTE327697:NTE327707 ODA327697:ODA327707 OMW327697:OMW327707 OWS327697:OWS327707 PGO327697:PGO327707 PQK327697:PQK327707 QAG327697:QAG327707 QKC327697:QKC327707 QTY327697:QTY327707 RDU327697:RDU327707 RNQ327697:RNQ327707 RXM327697:RXM327707 SHI327697:SHI327707 SRE327697:SRE327707 TBA327697:TBA327707 TKW327697:TKW327707 TUS327697:TUS327707 UEO327697:UEO327707 UOK327697:UOK327707 UYG327697:UYG327707 VIC327697:VIC327707 VRY327697:VRY327707 WBU327697:WBU327707 WLQ327697:WLQ327707 WVM327697:WVM327707 JA393233:JA393243 SW393233:SW393243 ACS393233:ACS393243 AMO393233:AMO393243 AWK393233:AWK393243 BGG393233:BGG393243 BQC393233:BQC393243 BZY393233:BZY393243 CJU393233:CJU393243 CTQ393233:CTQ393243 DDM393233:DDM393243 DNI393233:DNI393243 DXE393233:DXE393243 EHA393233:EHA393243 EQW393233:EQW393243 FAS393233:FAS393243 FKO393233:FKO393243 FUK393233:FUK393243 GEG393233:GEG393243 GOC393233:GOC393243 GXY393233:GXY393243 HHU393233:HHU393243 HRQ393233:HRQ393243 IBM393233:IBM393243 ILI393233:ILI393243 IVE393233:IVE393243 JFA393233:JFA393243 JOW393233:JOW393243 JYS393233:JYS393243 KIO393233:KIO393243 KSK393233:KSK393243 LCG393233:LCG393243 LMC393233:LMC393243 LVY393233:LVY393243 MFU393233:MFU393243 MPQ393233:MPQ393243 MZM393233:MZM393243 NJI393233:NJI393243 NTE393233:NTE393243 ODA393233:ODA393243 OMW393233:OMW393243 OWS393233:OWS393243 PGO393233:PGO393243 PQK393233:PQK393243 QAG393233:QAG393243 QKC393233:QKC393243 QTY393233:QTY393243 RDU393233:RDU393243 RNQ393233:RNQ393243 RXM393233:RXM393243 SHI393233:SHI393243 SRE393233:SRE393243 TBA393233:TBA393243 TKW393233:TKW393243 TUS393233:TUS393243 UEO393233:UEO393243 UOK393233:UOK393243 UYG393233:UYG393243 VIC393233:VIC393243 VRY393233:VRY393243 WBU393233:WBU393243 WLQ393233:WLQ393243 WVM393233:WVM393243 JA458769:JA458779 SW458769:SW458779 ACS458769:ACS458779 AMO458769:AMO458779 AWK458769:AWK458779 BGG458769:BGG458779 BQC458769:BQC458779 BZY458769:BZY458779 CJU458769:CJU458779 CTQ458769:CTQ458779 DDM458769:DDM458779 DNI458769:DNI458779 DXE458769:DXE458779 EHA458769:EHA458779 EQW458769:EQW458779 FAS458769:FAS458779 FKO458769:FKO458779 FUK458769:FUK458779 GEG458769:GEG458779 GOC458769:GOC458779 GXY458769:GXY458779 HHU458769:HHU458779 HRQ458769:HRQ458779 IBM458769:IBM458779 ILI458769:ILI458779 IVE458769:IVE458779 JFA458769:JFA458779 JOW458769:JOW458779 JYS458769:JYS458779 KIO458769:KIO458779 KSK458769:KSK458779 LCG458769:LCG458779 LMC458769:LMC458779 LVY458769:LVY458779 MFU458769:MFU458779 MPQ458769:MPQ458779 MZM458769:MZM458779 NJI458769:NJI458779 NTE458769:NTE458779 ODA458769:ODA458779 OMW458769:OMW458779 OWS458769:OWS458779 PGO458769:PGO458779 PQK458769:PQK458779 QAG458769:QAG458779 QKC458769:QKC458779 QTY458769:QTY458779 RDU458769:RDU458779 RNQ458769:RNQ458779 RXM458769:RXM458779 SHI458769:SHI458779 SRE458769:SRE458779 TBA458769:TBA458779 TKW458769:TKW458779 TUS458769:TUS458779 UEO458769:UEO458779 UOK458769:UOK458779 UYG458769:UYG458779 VIC458769:VIC458779 VRY458769:VRY458779 WBU458769:WBU458779 WLQ458769:WLQ458779 WVM458769:WVM458779 JA524305:JA524315 SW524305:SW524315 ACS524305:ACS524315 AMO524305:AMO524315 AWK524305:AWK524315 BGG524305:BGG524315 BQC524305:BQC524315 BZY524305:BZY524315 CJU524305:CJU524315 CTQ524305:CTQ524315 DDM524305:DDM524315 DNI524305:DNI524315 DXE524305:DXE524315 EHA524305:EHA524315 EQW524305:EQW524315 FAS524305:FAS524315 FKO524305:FKO524315 FUK524305:FUK524315 GEG524305:GEG524315 GOC524305:GOC524315 GXY524305:GXY524315 HHU524305:HHU524315 HRQ524305:HRQ524315 IBM524305:IBM524315 ILI524305:ILI524315 IVE524305:IVE524315 JFA524305:JFA524315 JOW524305:JOW524315 JYS524305:JYS524315 KIO524305:KIO524315 KSK524305:KSK524315 LCG524305:LCG524315 LMC524305:LMC524315 LVY524305:LVY524315 MFU524305:MFU524315 MPQ524305:MPQ524315 MZM524305:MZM524315 NJI524305:NJI524315 NTE524305:NTE524315 ODA524305:ODA524315 OMW524305:OMW524315 OWS524305:OWS524315 PGO524305:PGO524315 PQK524305:PQK524315 QAG524305:QAG524315 QKC524305:QKC524315 QTY524305:QTY524315 RDU524305:RDU524315 RNQ524305:RNQ524315 RXM524305:RXM524315 SHI524305:SHI524315 SRE524305:SRE524315 TBA524305:TBA524315 TKW524305:TKW524315 TUS524305:TUS524315 UEO524305:UEO524315 UOK524305:UOK524315 UYG524305:UYG524315 VIC524305:VIC524315 VRY524305:VRY524315 WBU524305:WBU524315 WLQ524305:WLQ524315 WVM524305:WVM524315 JA589841:JA589851 SW589841:SW589851 ACS589841:ACS589851 AMO589841:AMO589851 AWK589841:AWK589851 BGG589841:BGG589851 BQC589841:BQC589851 BZY589841:BZY589851 CJU589841:CJU589851 CTQ589841:CTQ589851 DDM589841:DDM589851 DNI589841:DNI589851 DXE589841:DXE589851 EHA589841:EHA589851 EQW589841:EQW589851 FAS589841:FAS589851 FKO589841:FKO589851 FUK589841:FUK589851 GEG589841:GEG589851 GOC589841:GOC589851 GXY589841:GXY589851 HHU589841:HHU589851 HRQ589841:HRQ589851 IBM589841:IBM589851 ILI589841:ILI589851 IVE589841:IVE589851 JFA589841:JFA589851 JOW589841:JOW589851 JYS589841:JYS589851 KIO589841:KIO589851 KSK589841:KSK589851 LCG589841:LCG589851 LMC589841:LMC589851 LVY589841:LVY589851 MFU589841:MFU589851 MPQ589841:MPQ589851 MZM589841:MZM589851 NJI589841:NJI589851 NTE589841:NTE589851 ODA589841:ODA589851 OMW589841:OMW589851 OWS589841:OWS589851 PGO589841:PGO589851 PQK589841:PQK589851 QAG589841:QAG589851 QKC589841:QKC589851 QTY589841:QTY589851 RDU589841:RDU589851 RNQ589841:RNQ589851 RXM589841:RXM589851 SHI589841:SHI589851 SRE589841:SRE589851 TBA589841:TBA589851 TKW589841:TKW589851 TUS589841:TUS589851 UEO589841:UEO589851 UOK589841:UOK589851 UYG589841:UYG589851 VIC589841:VIC589851 VRY589841:VRY589851 WBU589841:WBU589851 WLQ589841:WLQ589851 WVM589841:WVM589851 JA655377:JA655387 SW655377:SW655387 ACS655377:ACS655387 AMO655377:AMO655387 AWK655377:AWK655387 BGG655377:BGG655387 BQC655377:BQC655387 BZY655377:BZY655387 CJU655377:CJU655387 CTQ655377:CTQ655387 DDM655377:DDM655387 DNI655377:DNI655387 DXE655377:DXE655387 EHA655377:EHA655387 EQW655377:EQW655387 FAS655377:FAS655387 FKO655377:FKO655387 FUK655377:FUK655387 GEG655377:GEG655387 GOC655377:GOC655387 GXY655377:GXY655387 HHU655377:HHU655387 HRQ655377:HRQ655387 IBM655377:IBM655387 ILI655377:ILI655387 IVE655377:IVE655387 JFA655377:JFA655387 JOW655377:JOW655387 JYS655377:JYS655387 KIO655377:KIO655387 KSK655377:KSK655387 LCG655377:LCG655387 LMC655377:LMC655387 LVY655377:LVY655387 MFU655377:MFU655387 MPQ655377:MPQ655387 MZM655377:MZM655387 NJI655377:NJI655387 NTE655377:NTE655387 ODA655377:ODA655387 OMW655377:OMW655387 OWS655377:OWS655387 PGO655377:PGO655387 PQK655377:PQK655387 QAG655377:QAG655387 QKC655377:QKC655387 QTY655377:QTY655387 RDU655377:RDU655387 RNQ655377:RNQ655387 RXM655377:RXM655387 SHI655377:SHI655387 SRE655377:SRE655387 TBA655377:TBA655387 TKW655377:TKW655387 TUS655377:TUS655387 UEO655377:UEO655387 UOK655377:UOK655387 UYG655377:UYG655387 VIC655377:VIC655387 VRY655377:VRY655387 WBU655377:WBU655387 WLQ655377:WLQ655387 WVM655377:WVM655387 JA720913:JA720923 SW720913:SW720923 ACS720913:ACS720923 AMO720913:AMO720923 AWK720913:AWK720923 BGG720913:BGG720923 BQC720913:BQC720923 BZY720913:BZY720923 CJU720913:CJU720923 CTQ720913:CTQ720923 DDM720913:DDM720923 DNI720913:DNI720923 DXE720913:DXE720923 EHA720913:EHA720923 EQW720913:EQW720923 FAS720913:FAS720923 FKO720913:FKO720923 FUK720913:FUK720923 GEG720913:GEG720923 GOC720913:GOC720923 GXY720913:GXY720923 HHU720913:HHU720923 HRQ720913:HRQ720923 IBM720913:IBM720923 ILI720913:ILI720923 IVE720913:IVE720923 JFA720913:JFA720923 JOW720913:JOW720923 JYS720913:JYS720923 KIO720913:KIO720923 KSK720913:KSK720923 LCG720913:LCG720923 LMC720913:LMC720923 LVY720913:LVY720923 MFU720913:MFU720923 MPQ720913:MPQ720923 MZM720913:MZM720923 NJI720913:NJI720923 NTE720913:NTE720923 ODA720913:ODA720923 OMW720913:OMW720923 OWS720913:OWS720923 PGO720913:PGO720923 PQK720913:PQK720923 QAG720913:QAG720923 QKC720913:QKC720923 QTY720913:QTY720923 RDU720913:RDU720923 RNQ720913:RNQ720923 RXM720913:RXM720923 SHI720913:SHI720923 SRE720913:SRE720923 TBA720913:TBA720923 TKW720913:TKW720923 TUS720913:TUS720923 UEO720913:UEO720923 UOK720913:UOK720923 UYG720913:UYG720923 VIC720913:VIC720923 VRY720913:VRY720923 WBU720913:WBU720923 WLQ720913:WLQ720923 WVM720913:WVM720923 JA786449:JA786459 SW786449:SW786459 ACS786449:ACS786459 AMO786449:AMO786459 AWK786449:AWK786459 BGG786449:BGG786459 BQC786449:BQC786459 BZY786449:BZY786459 CJU786449:CJU786459 CTQ786449:CTQ786459 DDM786449:DDM786459 DNI786449:DNI786459 DXE786449:DXE786459 EHA786449:EHA786459 EQW786449:EQW786459 FAS786449:FAS786459 FKO786449:FKO786459 FUK786449:FUK786459 GEG786449:GEG786459 GOC786449:GOC786459 GXY786449:GXY786459 HHU786449:HHU786459 HRQ786449:HRQ786459 IBM786449:IBM786459 ILI786449:ILI786459 IVE786449:IVE786459 JFA786449:JFA786459 JOW786449:JOW786459 JYS786449:JYS786459 KIO786449:KIO786459 KSK786449:KSK786459 LCG786449:LCG786459 LMC786449:LMC786459 LVY786449:LVY786459 MFU786449:MFU786459 MPQ786449:MPQ786459 MZM786449:MZM786459 NJI786449:NJI786459 NTE786449:NTE786459 ODA786449:ODA786459 OMW786449:OMW786459 OWS786449:OWS786459 PGO786449:PGO786459 PQK786449:PQK786459 QAG786449:QAG786459 QKC786449:QKC786459 QTY786449:QTY786459 RDU786449:RDU786459 RNQ786449:RNQ786459 RXM786449:RXM786459 SHI786449:SHI786459 SRE786449:SRE786459 TBA786449:TBA786459 TKW786449:TKW786459 TUS786449:TUS786459 UEO786449:UEO786459 UOK786449:UOK786459 UYG786449:UYG786459 VIC786449:VIC786459 VRY786449:VRY786459 WBU786449:WBU786459 WLQ786449:WLQ786459 WVM786449:WVM786459 JA851985:JA851995 SW851985:SW851995 ACS851985:ACS851995 AMO851985:AMO851995 AWK851985:AWK851995 BGG851985:BGG851995 BQC851985:BQC851995 BZY851985:BZY851995 CJU851985:CJU851995 CTQ851985:CTQ851995 DDM851985:DDM851995 DNI851985:DNI851995 DXE851985:DXE851995 EHA851985:EHA851995 EQW851985:EQW851995 FAS851985:FAS851995 FKO851985:FKO851995 FUK851985:FUK851995 GEG851985:GEG851995 GOC851985:GOC851995 GXY851985:GXY851995 HHU851985:HHU851995 HRQ851985:HRQ851995 IBM851985:IBM851995 ILI851985:ILI851995 IVE851985:IVE851995 JFA851985:JFA851995 JOW851985:JOW851995 JYS851985:JYS851995 KIO851985:KIO851995 KSK851985:KSK851995 LCG851985:LCG851995 LMC851985:LMC851995 LVY851985:LVY851995 MFU851985:MFU851995 MPQ851985:MPQ851995 MZM851985:MZM851995 NJI851985:NJI851995 NTE851985:NTE851995 ODA851985:ODA851995 OMW851985:OMW851995 OWS851985:OWS851995 PGO851985:PGO851995 PQK851985:PQK851995 QAG851985:QAG851995 QKC851985:QKC851995 QTY851985:QTY851995 RDU851985:RDU851995 RNQ851985:RNQ851995 RXM851985:RXM851995 SHI851985:SHI851995 SRE851985:SRE851995 TBA851985:TBA851995 TKW851985:TKW851995 TUS851985:TUS851995 UEO851985:UEO851995 UOK851985:UOK851995 UYG851985:UYG851995 VIC851985:VIC851995 VRY851985:VRY851995 WBU851985:WBU851995 WLQ851985:WLQ851995 WVM851985:WVM851995 JA917521:JA917531 SW917521:SW917531 ACS917521:ACS917531 AMO917521:AMO917531 AWK917521:AWK917531 BGG917521:BGG917531 BQC917521:BQC917531 BZY917521:BZY917531 CJU917521:CJU917531 CTQ917521:CTQ917531 DDM917521:DDM917531 DNI917521:DNI917531 DXE917521:DXE917531 EHA917521:EHA917531 EQW917521:EQW917531 FAS917521:FAS917531 FKO917521:FKO917531 FUK917521:FUK917531 GEG917521:GEG917531 GOC917521:GOC917531 GXY917521:GXY917531 HHU917521:HHU917531 HRQ917521:HRQ917531 IBM917521:IBM917531 ILI917521:ILI917531 IVE917521:IVE917531 JFA917521:JFA917531 JOW917521:JOW917531 JYS917521:JYS917531 KIO917521:KIO917531 KSK917521:KSK917531 LCG917521:LCG917531 LMC917521:LMC917531 LVY917521:LVY917531 MFU917521:MFU917531 MPQ917521:MPQ917531 MZM917521:MZM917531 NJI917521:NJI917531 NTE917521:NTE917531 ODA917521:ODA917531 OMW917521:OMW917531 OWS917521:OWS917531 PGO917521:PGO917531 PQK917521:PQK917531 QAG917521:QAG917531 QKC917521:QKC917531 QTY917521:QTY917531 RDU917521:RDU917531 RNQ917521:RNQ917531 RXM917521:RXM917531 SHI917521:SHI917531 SRE917521:SRE917531 TBA917521:TBA917531 TKW917521:TKW917531 TUS917521:TUS917531 UEO917521:UEO917531 UOK917521:UOK917531 UYG917521:UYG917531 VIC917521:VIC917531 VRY917521:VRY917531 WBU917521:WBU917531 WLQ917521:WLQ917531 WVM917521:WVM917531 JA983057:JA983067 SW983057:SW983067 ACS983057:ACS983067 AMO983057:AMO983067 AWK983057:AWK983067 BGG983057:BGG983067 BQC983057:BQC983067 BZY983057:BZY983067 CJU983057:CJU983067 CTQ983057:CTQ983067 DDM983057:DDM983067 DNI983057:DNI983067 DXE983057:DXE983067 EHA983057:EHA983067 EQW983057:EQW983067 FAS983057:FAS983067 FKO983057:FKO983067 FUK983057:FUK983067 GEG983057:GEG983067 GOC983057:GOC983067 GXY983057:GXY983067 HHU983057:HHU983067 HRQ983057:HRQ983067 IBM983057:IBM983067 ILI983057:ILI983067 IVE983057:IVE983067 JFA983057:JFA983067 JOW983057:JOW983067 JYS983057:JYS983067 KIO983057:KIO983067 KSK983057:KSK983067 LCG983057:LCG983067 LMC983057:LMC983067 LVY983057:LVY983067 MFU983057:MFU983067 MPQ983057:MPQ983067 MZM983057:MZM983067 NJI983057:NJI983067 NTE983057:NTE983067 ODA983057:ODA983067 OMW983057:OMW983067 OWS983057:OWS983067 PGO983057:PGO983067 PQK983057:PQK983067 QAG983057:QAG983067 QKC983057:QKC983067 QTY983057:QTY983067 RDU983057:RDU983067 RNQ983057:RNQ983067 RXM983057:RXM983067 SHI983057:SHI983067 SRE983057:SRE983067 TBA983057:TBA983067 TKW983057:TKW983067 TUS983057:TUS983067 UEO983057:UEO983067 UOK983057:UOK983067 UYG983057:UYG983067 VIC983057:VIC983067 VRY983057:VRY983067 WBU983057:WBU983067 WLQ983057:WLQ983067 WVM983057:WVM983067">
      <formula1>ISBLANK(IZ65553)</formula1>
    </dataValidation>
    <dataValidation type="decimal" operator="greaterThanOrEqual" allowBlank="1" showInputMessage="1" showErrorMessage="1" error="Pour une seule dépense, ne renseigner que le montant HT ou le montant présenté si la TVA est récupérée (totalement ou partiellement)" sqref="F131089:F131099 F65553:F65563 F21:F31 F983057:F983067 F917521:F917531 F851985:F851995 F786449:F786459 F720913:F720923 F655377:F655387 F589841:F589851 F524305:F524315 F458769:F458779 F393233:F393243 F327697:F327707 F262161:F262171 F196625:F196635">
      <formula1>ISBLANK(#REF!)</formula1>
    </dataValidation>
  </dataValidations>
  <pageMargins left="0.23622047244094491" right="0.23622047244094491" top="0.74803149606299213" bottom="0.74803149606299213" header="0.31496062992125984" footer="0.31496062992125984"/>
  <pageSetup paperSize="9" scale="42" orientation="landscape" r:id="rId1"/>
  <headerFooter>
    <oddFooter>&amp;L&amp;"Calibri,Italique"&amp;8Annexes techniques - Mesure 33&amp;R&amp;"Calibri,Italique"&amp;8V1.3 août 2017</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I74"/>
  <sheetViews>
    <sheetView showGridLines="0" view="pageBreakPreview" zoomScale="85" zoomScaleNormal="100" zoomScaleSheetLayoutView="85" zoomScalePageLayoutView="10" workbookViewId="0">
      <selection activeCell="C15" sqref="C15"/>
    </sheetView>
  </sheetViews>
  <sheetFormatPr baseColWidth="10" defaultColWidth="101.42578125" defaultRowHeight="12.75" x14ac:dyDescent="0.2"/>
  <cols>
    <col min="1" max="1" width="7.7109375" style="48" customWidth="1"/>
    <col min="2" max="2" width="45" style="109" customWidth="1"/>
    <col min="3" max="3" width="27.5703125" style="109" customWidth="1"/>
    <col min="4" max="4" width="51.85546875" style="109" customWidth="1"/>
    <col min="5" max="5" width="27.5703125" style="48" customWidth="1"/>
    <col min="6" max="6" width="20.5703125" style="48" customWidth="1"/>
    <col min="7" max="7" width="21" style="48" customWidth="1"/>
    <col min="8" max="8" width="41.28515625" style="48" customWidth="1"/>
    <col min="9" max="16384" width="101.42578125" style="48"/>
  </cols>
  <sheetData>
    <row r="1" spans="1:9" ht="30" x14ac:dyDescent="0.25">
      <c r="B1" s="47" t="s">
        <v>58</v>
      </c>
      <c r="C1" s="47"/>
      <c r="D1" s="43"/>
    </row>
    <row r="2" spans="1:9" ht="18" x14ac:dyDescent="0.25">
      <c r="B2" s="46" t="s">
        <v>57</v>
      </c>
      <c r="C2" s="43"/>
      <c r="D2" s="46"/>
    </row>
    <row r="3" spans="1:9" s="21" customFormat="1" ht="18" customHeight="1" x14ac:dyDescent="0.25">
      <c r="B3" s="270" t="s">
        <v>56</v>
      </c>
      <c r="C3" s="271"/>
      <c r="D3" s="271"/>
    </row>
    <row r="4" spans="1:9" s="21" customFormat="1" ht="18" customHeight="1" x14ac:dyDescent="0.25">
      <c r="B4" s="44" t="str">
        <f>'ANXE-1-DEPENSES PREV-AT PAP'!$B$4</f>
        <v>version 1.4 - JUILET 2020</v>
      </c>
      <c r="C4" s="89"/>
      <c r="D4" s="89"/>
    </row>
    <row r="5" spans="1:9" s="53" customFormat="1" ht="33" customHeight="1" x14ac:dyDescent="0.4">
      <c r="B5" s="90" t="s">
        <v>83</v>
      </c>
      <c r="C5" s="41"/>
      <c r="D5" s="24"/>
      <c r="E5" s="52"/>
      <c r="F5" s="52"/>
    </row>
    <row r="6" spans="1:9" s="91" customFormat="1" ht="33.75" customHeight="1" x14ac:dyDescent="0.35">
      <c r="B6" s="92" t="s">
        <v>84</v>
      </c>
      <c r="D6" s="93"/>
    </row>
    <row r="7" spans="1:9" s="53" customFormat="1" ht="24.95" customHeight="1" x14ac:dyDescent="0.2">
      <c r="B7" s="272" t="s">
        <v>85</v>
      </c>
      <c r="C7" s="273"/>
      <c r="D7" s="274"/>
      <c r="E7" s="52"/>
      <c r="F7" s="52"/>
    </row>
    <row r="8" spans="1:9" s="53" customFormat="1" ht="24.95" customHeight="1" x14ac:dyDescent="0.2">
      <c r="B8" s="94" t="s">
        <v>86</v>
      </c>
      <c r="C8" s="275" t="str">
        <f>IF('ANXE-1-DEPENSES PREV-AT PAP'!$C$7=0,"Veuillez renseigner cette information à l'annexe 1",'ANXE-1-DEPENSES PREV-AT PAP'!$C$7)</f>
        <v>Veuillez renseigner cette information à l'annexe 1</v>
      </c>
      <c r="D8" s="276"/>
      <c r="E8" s="52"/>
      <c r="F8" s="52"/>
    </row>
    <row r="9" spans="1:9" s="53" customFormat="1" ht="12" customHeight="1" x14ac:dyDescent="0.2">
      <c r="B9" s="95"/>
      <c r="C9" s="96"/>
      <c r="D9" s="96"/>
      <c r="E9" s="52"/>
      <c r="F9" s="52"/>
    </row>
    <row r="10" spans="1:9" s="97" customFormat="1" ht="24.95" customHeight="1" x14ac:dyDescent="0.25">
      <c r="B10" s="272" t="s">
        <v>52</v>
      </c>
      <c r="C10" s="273"/>
      <c r="D10" s="274"/>
      <c r="E10" s="98"/>
      <c r="F10" s="98"/>
    </row>
    <row r="11" spans="1:9" s="53" customFormat="1" ht="24.95" customHeight="1" x14ac:dyDescent="0.2">
      <c r="B11" s="99" t="s">
        <v>87</v>
      </c>
      <c r="C11" s="277" t="str">
        <f>IF('ANXE-1-DEPENSES PREV-AT PAP'!$C$10=0,"Veuillez renseigner cette information à l'annexe 1",'ANXE-1-DEPENSES PREV-AT PAP'!$C$10)</f>
        <v>Veuillez renseigner cette information à l'annexe 1</v>
      </c>
      <c r="D11" s="278"/>
      <c r="E11" s="52"/>
      <c r="F11" s="52"/>
    </row>
    <row r="12" spans="1:9" s="53" customFormat="1" ht="15.75" customHeight="1" thickBot="1" x14ac:dyDescent="0.25">
      <c r="B12" s="100"/>
      <c r="C12" s="101"/>
      <c r="D12" s="101"/>
      <c r="E12" s="102"/>
      <c r="F12" s="102"/>
      <c r="G12" s="50"/>
      <c r="H12" s="50"/>
      <c r="I12" s="50"/>
    </row>
    <row r="13" spans="1:9" ht="19.5" customHeight="1" thickBot="1" x14ac:dyDescent="0.25">
      <c r="B13" s="103" t="s">
        <v>88</v>
      </c>
      <c r="C13" s="104"/>
      <c r="D13" s="105"/>
      <c r="E13" s="106"/>
    </row>
    <row r="14" spans="1:9" ht="14.25" customHeight="1" x14ac:dyDescent="0.2">
      <c r="A14" s="107"/>
      <c r="B14" s="108"/>
      <c r="C14" s="108"/>
      <c r="D14" s="102"/>
    </row>
    <row r="15" spans="1:9" s="109" customFormat="1" ht="21" customHeight="1" x14ac:dyDescent="0.2">
      <c r="B15" s="110" t="s">
        <v>89</v>
      </c>
      <c r="C15" s="111">
        <f>'ANXE-1-DEPENSES PREV-AT PAP'!C55</f>
        <v>0</v>
      </c>
      <c r="D15" s="112"/>
      <c r="E15" s="102"/>
      <c r="F15" s="102"/>
      <c r="G15" s="48"/>
    </row>
    <row r="16" spans="1:9" s="109" customFormat="1" ht="18.75" customHeight="1" x14ac:dyDescent="0.25">
      <c r="B16" s="113" t="s">
        <v>90</v>
      </c>
      <c r="C16" s="114">
        <v>1</v>
      </c>
      <c r="D16" s="115"/>
      <c r="E16" s="116"/>
      <c r="F16" s="116"/>
      <c r="G16" s="117"/>
      <c r="H16" s="118"/>
    </row>
    <row r="17" spans="2:6" s="109" customFormat="1" ht="21" customHeight="1" x14ac:dyDescent="0.2">
      <c r="B17" s="119"/>
      <c r="C17" s="120"/>
      <c r="D17" s="121"/>
      <c r="E17" s="122"/>
      <c r="F17" s="122"/>
    </row>
    <row r="18" spans="2:6" s="109" customFormat="1" ht="21" customHeight="1" x14ac:dyDescent="0.2">
      <c r="B18" s="110" t="s">
        <v>91</v>
      </c>
      <c r="C18" s="123">
        <v>0.75</v>
      </c>
      <c r="D18" s="124"/>
      <c r="E18" s="122"/>
      <c r="F18" s="122"/>
    </row>
    <row r="19" spans="2:6" s="109" customFormat="1" ht="21" customHeight="1" x14ac:dyDescent="0.2">
      <c r="B19" s="110" t="s">
        <v>92</v>
      </c>
      <c r="C19" s="123">
        <v>0.25</v>
      </c>
      <c r="D19" s="125"/>
      <c r="E19" s="126"/>
      <c r="F19" s="122"/>
    </row>
    <row r="20" spans="2:6" s="109" customFormat="1" ht="15" x14ac:dyDescent="0.25">
      <c r="B20" s="127">
        <v>1</v>
      </c>
      <c r="C20" s="128"/>
      <c r="D20" s="124"/>
      <c r="E20" s="122"/>
      <c r="F20" s="122"/>
    </row>
    <row r="21" spans="2:6" s="109" customFormat="1" ht="21" customHeight="1" x14ac:dyDescent="0.2">
      <c r="B21" s="110" t="s">
        <v>93</v>
      </c>
      <c r="C21" s="129">
        <f>ROUND(75%*C15,2)</f>
        <v>0</v>
      </c>
      <c r="D21" s="124"/>
      <c r="E21" s="122"/>
      <c r="F21" s="122"/>
    </row>
    <row r="22" spans="2:6" s="109" customFormat="1" ht="21" customHeight="1" x14ac:dyDescent="0.2">
      <c r="B22" s="110" t="s">
        <v>94</v>
      </c>
      <c r="C22" s="129">
        <f>ROUND(25%*C15,2)</f>
        <v>0</v>
      </c>
      <c r="D22" s="124"/>
      <c r="E22" s="122"/>
      <c r="F22" s="122"/>
    </row>
    <row r="23" spans="2:6" ht="55.5" customHeight="1" x14ac:dyDescent="0.2">
      <c r="B23" s="107"/>
      <c r="C23" s="107"/>
      <c r="D23" s="107"/>
    </row>
    <row r="25" spans="2:6" x14ac:dyDescent="0.2">
      <c r="E25" s="109"/>
      <c r="F25" s="109"/>
    </row>
    <row r="26" spans="2:6" x14ac:dyDescent="0.2">
      <c r="E26" s="109"/>
      <c r="F26" s="109"/>
    </row>
    <row r="27" spans="2:6" x14ac:dyDescent="0.2">
      <c r="E27" s="109"/>
      <c r="F27" s="109"/>
    </row>
    <row r="34" spans="2:4" ht="18.75" customHeight="1" x14ac:dyDescent="0.2"/>
    <row r="45" spans="2:4" ht="9.75" customHeight="1" x14ac:dyDescent="0.2">
      <c r="B45" s="48"/>
      <c r="C45" s="48"/>
      <c r="D45" s="48"/>
    </row>
    <row r="55" spans="2:4" ht="15" customHeight="1" x14ac:dyDescent="0.2">
      <c r="B55" s="48"/>
      <c r="C55" s="48"/>
      <c r="D55" s="48"/>
    </row>
    <row r="56" spans="2:4" ht="24.95" customHeight="1" x14ac:dyDescent="0.2">
      <c r="B56" s="48"/>
      <c r="C56" s="48"/>
      <c r="D56" s="48"/>
    </row>
    <row r="65" spans="2:4" ht="15.75" customHeight="1" x14ac:dyDescent="0.2">
      <c r="B65" s="48"/>
      <c r="C65" s="48"/>
      <c r="D65" s="48"/>
    </row>
    <row r="66" spans="2:4" ht="30.75" customHeight="1" x14ac:dyDescent="0.2">
      <c r="B66" s="48"/>
      <c r="C66" s="48"/>
      <c r="D66" s="48"/>
    </row>
    <row r="74" spans="2:4" ht="29.25" customHeight="1" x14ac:dyDescent="0.2">
      <c r="B74" s="48"/>
      <c r="C74" s="48"/>
      <c r="D74" s="48"/>
    </row>
  </sheetData>
  <sheetProtection algorithmName="SHA-512" hashValue="+RSdzRuj9mp3HuINVhL0PQjjme7grvrSPxpvaaMaDraXHhPpTVooagpKfOPX1Tn2BRGnodYuk2yof2kzkvSI/w==" saltValue="EaZ4lUuBZtuSCpaN4dwcfg==" spinCount="100000" sheet="1" objects="1" scenarios="1"/>
  <mergeCells count="5">
    <mergeCell ref="B3:D3"/>
    <mergeCell ref="B7:D7"/>
    <mergeCell ref="C8:D8"/>
    <mergeCell ref="B10:D10"/>
    <mergeCell ref="C11:D11"/>
  </mergeCells>
  <dataValidations count="1">
    <dataValidation allowBlank="1" showInputMessage="1" showErrorMessage="1" error="Ce montant est calculé à partir des données saisie dans l'annexe 1" sqref="C15"/>
  </dataValidations>
  <pageMargins left="0.23622047244094491" right="0.23622047244094491" top="0.74803149606299213" bottom="0.74803149606299213" header="0.31496062992125984" footer="0.31496062992125984"/>
  <pageSetup paperSize="9" fitToHeight="0" orientation="landscape" r:id="rId1"/>
  <headerFooter>
    <oddFooter>&amp;L&amp;"Calibri,Italique"&amp;8Annexes techniques - Mesure 33&amp;R&amp;"Calibri,Italique"&amp;8V1.3 août 2017</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pageSetUpPr fitToPage="1"/>
  </sheetPr>
  <dimension ref="B1:M131"/>
  <sheetViews>
    <sheetView showGridLines="0" view="pageBreakPreview" topLeftCell="A7" zoomScaleNormal="70" zoomScaleSheetLayoutView="100" zoomScalePageLayoutView="10" workbookViewId="0">
      <selection activeCell="D19" sqref="D19"/>
    </sheetView>
  </sheetViews>
  <sheetFormatPr baseColWidth="10" defaultRowHeight="15" x14ac:dyDescent="0.25"/>
  <cols>
    <col min="1" max="1" width="4.7109375" customWidth="1"/>
    <col min="2" max="3" width="42.7109375" customWidth="1"/>
    <col min="4" max="4" width="30.140625" customWidth="1"/>
    <col min="5" max="5" width="23.85546875" customWidth="1"/>
    <col min="6" max="8" width="20.7109375" customWidth="1"/>
    <col min="9" max="9" width="25.7109375" customWidth="1"/>
    <col min="10" max="10" width="20.7109375" customWidth="1"/>
    <col min="11" max="11" width="25.7109375" customWidth="1"/>
  </cols>
  <sheetData>
    <row r="1" spans="2:13" ht="30" x14ac:dyDescent="0.25">
      <c r="B1" s="47" t="s">
        <v>58</v>
      </c>
      <c r="C1" s="47"/>
      <c r="D1" s="47"/>
      <c r="E1" s="43"/>
      <c r="F1" s="48"/>
      <c r="G1" s="48"/>
      <c r="H1" s="48"/>
    </row>
    <row r="2" spans="2:13" ht="18" x14ac:dyDescent="0.25">
      <c r="B2" s="46" t="s">
        <v>57</v>
      </c>
      <c r="C2" s="46"/>
      <c r="D2" s="43"/>
      <c r="E2" s="46"/>
      <c r="F2" s="48"/>
      <c r="G2" s="48"/>
      <c r="H2" s="48"/>
    </row>
    <row r="3" spans="2:13" s="48" customFormat="1" ht="18" x14ac:dyDescent="0.25">
      <c r="B3" s="45" t="s">
        <v>56</v>
      </c>
      <c r="C3" s="130"/>
      <c r="D3" s="43"/>
      <c r="E3" s="43"/>
      <c r="F3" s="43"/>
      <c r="G3" s="43"/>
      <c r="H3" s="46"/>
    </row>
    <row r="4" spans="2:13" ht="18" x14ac:dyDescent="0.25">
      <c r="B4" s="44" t="str">
        <f>'ANXE-2-RESSOURCES PREVI'!$B$4</f>
        <v>version 1.4 - JUILET 2020</v>
      </c>
      <c r="C4" s="46"/>
      <c r="D4" s="43"/>
      <c r="E4" s="43"/>
      <c r="F4" s="48"/>
      <c r="G4" s="48"/>
      <c r="H4" s="48"/>
    </row>
    <row r="5" spans="2:13" s="132" customFormat="1" ht="39" customHeight="1" x14ac:dyDescent="0.25">
      <c r="B5" s="42" t="s">
        <v>95</v>
      </c>
      <c r="C5" s="42"/>
      <c r="D5" s="41"/>
      <c r="E5" s="24"/>
      <c r="F5" s="52"/>
      <c r="G5" s="52"/>
      <c r="H5" s="53"/>
      <c r="I5" s="131"/>
      <c r="J5" s="131"/>
      <c r="K5" s="131"/>
      <c r="L5" s="131"/>
      <c r="M5" s="131"/>
    </row>
    <row r="6" spans="2:13" s="132" customFormat="1" ht="24.95" customHeight="1" x14ac:dyDescent="0.25">
      <c r="B6" s="283" t="s">
        <v>54</v>
      </c>
      <c r="C6" s="284"/>
      <c r="D6" s="285"/>
      <c r="E6" s="285"/>
      <c r="F6" s="286"/>
      <c r="G6" s="287"/>
      <c r="H6" s="53"/>
      <c r="I6" s="131"/>
      <c r="J6" s="131"/>
      <c r="K6" s="131"/>
      <c r="L6" s="131"/>
      <c r="M6" s="131"/>
    </row>
    <row r="7" spans="2:13" s="132" customFormat="1" ht="24.95" customHeight="1" x14ac:dyDescent="0.25">
      <c r="B7" s="133" t="s">
        <v>86</v>
      </c>
      <c r="C7" s="288" t="str">
        <f>IF('ANXE-1-DEPENSES PREV-AT PAP'!$C$7=0,"Veuillez renseigner cette information à l'annexe 1",'ANXE-1-DEPENSES PREV-AT PAP'!$C$7)</f>
        <v>Veuillez renseigner cette information à l'annexe 1</v>
      </c>
      <c r="D7" s="286"/>
      <c r="E7" s="286"/>
      <c r="F7" s="286"/>
      <c r="G7" s="287"/>
      <c r="H7" s="53"/>
      <c r="I7" s="131"/>
      <c r="J7" s="131"/>
      <c r="K7" s="131"/>
      <c r="L7" s="131"/>
      <c r="M7" s="131"/>
    </row>
    <row r="8" spans="2:13" s="132" customFormat="1" ht="12" customHeight="1" x14ac:dyDescent="0.25">
      <c r="B8" s="2"/>
      <c r="C8" s="2"/>
      <c r="D8" s="134"/>
      <c r="E8" s="134"/>
      <c r="F8" s="52"/>
      <c r="G8" s="52"/>
      <c r="H8" s="53"/>
      <c r="I8" s="131"/>
      <c r="J8" s="131"/>
      <c r="K8" s="131"/>
      <c r="L8" s="131"/>
      <c r="M8" s="131"/>
    </row>
    <row r="9" spans="2:13" s="54" customFormat="1" ht="24.95" customHeight="1" x14ac:dyDescent="0.25">
      <c r="B9" s="283" t="s">
        <v>52</v>
      </c>
      <c r="C9" s="284"/>
      <c r="D9" s="285"/>
      <c r="E9" s="285"/>
      <c r="F9" s="286"/>
      <c r="G9" s="287"/>
      <c r="H9" s="97"/>
      <c r="I9" s="135"/>
      <c r="J9" s="135"/>
      <c r="K9" s="135"/>
      <c r="L9" s="135"/>
      <c r="M9" s="135"/>
    </row>
    <row r="10" spans="2:13" s="132" customFormat="1" ht="24.95" customHeight="1" x14ac:dyDescent="0.25">
      <c r="B10" s="133" t="s">
        <v>87</v>
      </c>
      <c r="C10" s="288" t="str">
        <f>IF('ANXE-1-DEPENSES PREV-AT PAP'!$C$10=0,"Veuillez renseigner cette information à l'annexe 1",'ANXE-1-DEPENSES PREV-AT PAP'!$C$10)</f>
        <v>Veuillez renseigner cette information à l'annexe 1</v>
      </c>
      <c r="D10" s="286"/>
      <c r="E10" s="286"/>
      <c r="F10" s="286"/>
      <c r="G10" s="287"/>
      <c r="H10" s="53"/>
      <c r="I10" s="131"/>
      <c r="J10" s="131"/>
      <c r="K10" s="131"/>
      <c r="L10" s="131"/>
      <c r="M10" s="131"/>
    </row>
    <row r="11" spans="2:13" s="53" customFormat="1" ht="15.75" customHeight="1" thickBot="1" x14ac:dyDescent="0.25">
      <c r="B11" s="136"/>
      <c r="C11" s="136"/>
      <c r="D11" s="137"/>
      <c r="E11" s="137"/>
      <c r="F11" s="102"/>
      <c r="G11" s="102"/>
      <c r="H11" s="50"/>
      <c r="I11" s="50"/>
      <c r="J11" s="50"/>
    </row>
    <row r="12" spans="2:13" ht="22.5" customHeight="1" x14ac:dyDescent="0.25">
      <c r="B12" s="289" t="s">
        <v>96</v>
      </c>
      <c r="C12" s="279" t="s">
        <v>163</v>
      </c>
      <c r="D12" s="279" t="s">
        <v>97</v>
      </c>
      <c r="E12" s="279" t="s">
        <v>98</v>
      </c>
      <c r="F12" s="292" t="s">
        <v>99</v>
      </c>
      <c r="G12" s="293"/>
      <c r="H12" s="294"/>
      <c r="I12" s="279" t="s">
        <v>100</v>
      </c>
      <c r="J12" s="281" t="s">
        <v>101</v>
      </c>
      <c r="K12" s="138"/>
    </row>
    <row r="13" spans="2:13" ht="27.75" customHeight="1" x14ac:dyDescent="0.25">
      <c r="B13" s="290"/>
      <c r="C13" s="280"/>
      <c r="D13" s="291"/>
      <c r="E13" s="280"/>
      <c r="F13" s="139" t="s">
        <v>102</v>
      </c>
      <c r="G13" s="140" t="s">
        <v>103</v>
      </c>
      <c r="H13" s="141" t="s">
        <v>104</v>
      </c>
      <c r="I13" s="280"/>
      <c r="J13" s="282"/>
      <c r="K13" s="138"/>
    </row>
    <row r="14" spans="2:13" ht="24.95" customHeight="1" x14ac:dyDescent="0.25">
      <c r="B14" s="142"/>
      <c r="C14" s="143"/>
      <c r="D14" s="144"/>
      <c r="E14" s="145"/>
      <c r="F14" s="19"/>
      <c r="G14" s="19"/>
      <c r="H14" s="19"/>
      <c r="I14" s="146">
        <f>SUM(F14:H14)</f>
        <v>0</v>
      </c>
      <c r="J14" s="147"/>
    </row>
    <row r="15" spans="2:13" ht="24.95" customHeight="1" x14ac:dyDescent="0.25">
      <c r="B15" s="142"/>
      <c r="C15" s="143"/>
      <c r="D15" s="144"/>
      <c r="E15" s="145"/>
      <c r="F15" s="19"/>
      <c r="G15" s="19"/>
      <c r="H15" s="19"/>
      <c r="I15" s="146">
        <f>SUM(F15:H15)</f>
        <v>0</v>
      </c>
      <c r="J15" s="147"/>
    </row>
    <row r="16" spans="2:13" ht="24.95" customHeight="1" x14ac:dyDescent="0.25">
      <c r="B16" s="142"/>
      <c r="C16" s="143"/>
      <c r="D16" s="144"/>
      <c r="E16" s="145"/>
      <c r="F16" s="19"/>
      <c r="G16" s="19"/>
      <c r="H16" s="19"/>
      <c r="I16" s="146">
        <f>SUM(F16:H16)</f>
        <v>0</v>
      </c>
      <c r="J16" s="147"/>
    </row>
    <row r="17" spans="2:10" ht="24.95" customHeight="1" x14ac:dyDescent="0.25">
      <c r="B17" s="142"/>
      <c r="C17" s="143"/>
      <c r="D17" s="144"/>
      <c r="E17" s="145"/>
      <c r="F17" s="19"/>
      <c r="G17" s="19"/>
      <c r="H17" s="19"/>
      <c r="I17" s="146">
        <f>SUM(F17:H17)</f>
        <v>0</v>
      </c>
      <c r="J17" s="147"/>
    </row>
    <row r="18" spans="2:10" ht="24.95" customHeight="1" x14ac:dyDescent="0.25">
      <c r="B18" s="142"/>
      <c r="C18" s="143"/>
      <c r="D18" s="144"/>
      <c r="E18" s="145"/>
      <c r="F18" s="19"/>
      <c r="G18" s="19"/>
      <c r="H18" s="19"/>
      <c r="I18" s="146">
        <f>SUM(F18:H18)</f>
        <v>0</v>
      </c>
      <c r="J18" s="147"/>
    </row>
    <row r="19" spans="2:10" ht="24.95" customHeight="1" x14ac:dyDescent="0.25">
      <c r="B19" s="142"/>
      <c r="C19" s="143"/>
      <c r="D19" s="144"/>
      <c r="E19" s="145"/>
      <c r="F19" s="19"/>
      <c r="G19" s="19"/>
      <c r="H19" s="19"/>
      <c r="I19" s="146">
        <f t="shared" ref="I19:I43" si="0">SUM(F19:H19)</f>
        <v>0</v>
      </c>
      <c r="J19" s="147"/>
    </row>
    <row r="20" spans="2:10" ht="24.95" customHeight="1" x14ac:dyDescent="0.25">
      <c r="B20" s="142"/>
      <c r="C20" s="143"/>
      <c r="D20" s="144"/>
      <c r="E20" s="145"/>
      <c r="F20" s="19"/>
      <c r="G20" s="19"/>
      <c r="H20" s="19"/>
      <c r="I20" s="146">
        <f t="shared" si="0"/>
        <v>0</v>
      </c>
      <c r="J20" s="147"/>
    </row>
    <row r="21" spans="2:10" ht="24.95" customHeight="1" x14ac:dyDescent="0.25">
      <c r="B21" s="142"/>
      <c r="C21" s="143"/>
      <c r="D21" s="144"/>
      <c r="E21" s="145"/>
      <c r="F21" s="19"/>
      <c r="G21" s="19"/>
      <c r="H21" s="19"/>
      <c r="I21" s="146">
        <f t="shared" si="0"/>
        <v>0</v>
      </c>
      <c r="J21" s="147"/>
    </row>
    <row r="22" spans="2:10" ht="24.95" customHeight="1" x14ac:dyDescent="0.25">
      <c r="B22" s="142"/>
      <c r="C22" s="143"/>
      <c r="D22" s="144"/>
      <c r="E22" s="145"/>
      <c r="F22" s="19"/>
      <c r="G22" s="19"/>
      <c r="H22" s="19"/>
      <c r="I22" s="146">
        <f>SUM(F22:H22)</f>
        <v>0</v>
      </c>
      <c r="J22" s="147"/>
    </row>
    <row r="23" spans="2:10" ht="24.95" customHeight="1" x14ac:dyDescent="0.25">
      <c r="B23" s="142"/>
      <c r="C23" s="143"/>
      <c r="D23" s="144"/>
      <c r="E23" s="145"/>
      <c r="F23" s="19"/>
      <c r="G23" s="19"/>
      <c r="H23" s="19"/>
      <c r="I23" s="146">
        <f t="shared" si="0"/>
        <v>0</v>
      </c>
      <c r="J23" s="147"/>
    </row>
    <row r="24" spans="2:10" ht="24.95" customHeight="1" x14ac:dyDescent="0.25">
      <c r="B24" s="142"/>
      <c r="C24" s="143"/>
      <c r="D24" s="144"/>
      <c r="E24" s="145"/>
      <c r="F24" s="19"/>
      <c r="G24" s="19"/>
      <c r="H24" s="19"/>
      <c r="I24" s="146">
        <f t="shared" si="0"/>
        <v>0</v>
      </c>
      <c r="J24" s="147"/>
    </row>
    <row r="25" spans="2:10" ht="24.95" customHeight="1" x14ac:dyDescent="0.25">
      <c r="B25" s="142"/>
      <c r="C25" s="143"/>
      <c r="D25" s="144"/>
      <c r="E25" s="145"/>
      <c r="F25" s="19"/>
      <c r="G25" s="19"/>
      <c r="H25" s="19"/>
      <c r="I25" s="146">
        <f t="shared" si="0"/>
        <v>0</v>
      </c>
      <c r="J25" s="147"/>
    </row>
    <row r="26" spans="2:10" ht="24.95" customHeight="1" x14ac:dyDescent="0.25">
      <c r="B26" s="142"/>
      <c r="C26" s="143"/>
      <c r="D26" s="144"/>
      <c r="E26" s="145"/>
      <c r="F26" s="19"/>
      <c r="G26" s="19"/>
      <c r="H26" s="19"/>
      <c r="I26" s="146">
        <f t="shared" si="0"/>
        <v>0</v>
      </c>
      <c r="J26" s="147"/>
    </row>
    <row r="27" spans="2:10" ht="24.95" customHeight="1" x14ac:dyDescent="0.25">
      <c r="B27" s="142"/>
      <c r="C27" s="143"/>
      <c r="D27" s="144"/>
      <c r="E27" s="145"/>
      <c r="F27" s="19"/>
      <c r="G27" s="19"/>
      <c r="H27" s="19"/>
      <c r="I27" s="146">
        <f t="shared" si="0"/>
        <v>0</v>
      </c>
      <c r="J27" s="147"/>
    </row>
    <row r="28" spans="2:10" ht="24.95" customHeight="1" x14ac:dyDescent="0.25">
      <c r="B28" s="142"/>
      <c r="C28" s="143"/>
      <c r="D28" s="144"/>
      <c r="E28" s="145"/>
      <c r="F28" s="19"/>
      <c r="G28" s="19"/>
      <c r="H28" s="19"/>
      <c r="I28" s="146">
        <f>SUM(F28:H28)</f>
        <v>0</v>
      </c>
      <c r="J28" s="147"/>
    </row>
    <row r="29" spans="2:10" ht="24.95" customHeight="1" x14ac:dyDescent="0.25">
      <c r="B29" s="142"/>
      <c r="C29" s="143"/>
      <c r="D29" s="144"/>
      <c r="E29" s="145"/>
      <c r="F29" s="19"/>
      <c r="G29" s="19"/>
      <c r="H29" s="19"/>
      <c r="I29" s="146">
        <f>SUM(F29:H29)</f>
        <v>0</v>
      </c>
      <c r="J29" s="147"/>
    </row>
    <row r="30" spans="2:10" ht="24.95" customHeight="1" x14ac:dyDescent="0.25">
      <c r="B30" s="142"/>
      <c r="C30" s="143"/>
      <c r="D30" s="144"/>
      <c r="E30" s="145"/>
      <c r="F30" s="19"/>
      <c r="G30" s="19"/>
      <c r="H30" s="19"/>
      <c r="I30" s="146">
        <f>SUM(F30:H30)</f>
        <v>0</v>
      </c>
      <c r="J30" s="147"/>
    </row>
    <row r="31" spans="2:10" ht="24.95" customHeight="1" x14ac:dyDescent="0.25">
      <c r="B31" s="142"/>
      <c r="C31" s="143"/>
      <c r="D31" s="144"/>
      <c r="E31" s="145"/>
      <c r="F31" s="19"/>
      <c r="G31" s="19"/>
      <c r="H31" s="19"/>
      <c r="I31" s="146">
        <f t="shared" si="0"/>
        <v>0</v>
      </c>
      <c r="J31" s="147"/>
    </row>
    <row r="32" spans="2:10" ht="24.95" customHeight="1" x14ac:dyDescent="0.25">
      <c r="B32" s="142"/>
      <c r="C32" s="143"/>
      <c r="D32" s="144"/>
      <c r="E32" s="145"/>
      <c r="F32" s="19"/>
      <c r="G32" s="19"/>
      <c r="H32" s="19"/>
      <c r="I32" s="146">
        <f t="shared" si="0"/>
        <v>0</v>
      </c>
      <c r="J32" s="147"/>
    </row>
    <row r="33" spans="2:10" ht="24.95" customHeight="1" x14ac:dyDescent="0.25">
      <c r="B33" s="142"/>
      <c r="C33" s="143"/>
      <c r="D33" s="144"/>
      <c r="E33" s="145"/>
      <c r="F33" s="19"/>
      <c r="G33" s="19"/>
      <c r="H33" s="19"/>
      <c r="I33" s="146">
        <f t="shared" si="0"/>
        <v>0</v>
      </c>
      <c r="J33" s="147"/>
    </row>
    <row r="34" spans="2:10" ht="24.95" customHeight="1" x14ac:dyDescent="0.25">
      <c r="B34" s="142"/>
      <c r="C34" s="143"/>
      <c r="D34" s="144"/>
      <c r="E34" s="145"/>
      <c r="F34" s="19"/>
      <c r="G34" s="19"/>
      <c r="H34" s="19"/>
      <c r="I34" s="146">
        <f t="shared" si="0"/>
        <v>0</v>
      </c>
      <c r="J34" s="147"/>
    </row>
    <row r="35" spans="2:10" ht="24.95" customHeight="1" x14ac:dyDescent="0.25">
      <c r="B35" s="142"/>
      <c r="C35" s="143"/>
      <c r="D35" s="144"/>
      <c r="E35" s="145"/>
      <c r="F35" s="19"/>
      <c r="G35" s="19"/>
      <c r="H35" s="19"/>
      <c r="I35" s="146">
        <f t="shared" si="0"/>
        <v>0</v>
      </c>
      <c r="J35" s="147"/>
    </row>
    <row r="36" spans="2:10" ht="24.95" customHeight="1" x14ac:dyDescent="0.25">
      <c r="B36" s="142"/>
      <c r="C36" s="143"/>
      <c r="D36" s="144"/>
      <c r="E36" s="145"/>
      <c r="F36" s="19"/>
      <c r="G36" s="19"/>
      <c r="H36" s="19"/>
      <c r="I36" s="146">
        <f t="shared" si="0"/>
        <v>0</v>
      </c>
      <c r="J36" s="147"/>
    </row>
    <row r="37" spans="2:10" ht="24.95" customHeight="1" x14ac:dyDescent="0.25">
      <c r="B37" s="142"/>
      <c r="C37" s="143"/>
      <c r="D37" s="144"/>
      <c r="E37" s="145"/>
      <c r="F37" s="19"/>
      <c r="G37" s="19"/>
      <c r="H37" s="19"/>
      <c r="I37" s="146">
        <f t="shared" si="0"/>
        <v>0</v>
      </c>
      <c r="J37" s="147"/>
    </row>
    <row r="38" spans="2:10" ht="24.95" customHeight="1" x14ac:dyDescent="0.25">
      <c r="B38" s="142"/>
      <c r="C38" s="143"/>
      <c r="D38" s="144"/>
      <c r="E38" s="145"/>
      <c r="F38" s="19"/>
      <c r="G38" s="19"/>
      <c r="H38" s="19"/>
      <c r="I38" s="146">
        <f t="shared" si="0"/>
        <v>0</v>
      </c>
      <c r="J38" s="147"/>
    </row>
    <row r="39" spans="2:10" ht="24.95" customHeight="1" x14ac:dyDescent="0.25">
      <c r="B39" s="142"/>
      <c r="C39" s="143"/>
      <c r="D39" s="144"/>
      <c r="E39" s="145"/>
      <c r="F39" s="19"/>
      <c r="G39" s="19"/>
      <c r="H39" s="19"/>
      <c r="I39" s="146">
        <f t="shared" si="0"/>
        <v>0</v>
      </c>
      <c r="J39" s="147"/>
    </row>
    <row r="40" spans="2:10" ht="24.95" customHeight="1" x14ac:dyDescent="0.25">
      <c r="B40" s="142"/>
      <c r="C40" s="143"/>
      <c r="D40" s="144"/>
      <c r="E40" s="145"/>
      <c r="F40" s="19"/>
      <c r="G40" s="19"/>
      <c r="H40" s="19"/>
      <c r="I40" s="146">
        <f t="shared" si="0"/>
        <v>0</v>
      </c>
      <c r="J40" s="147"/>
    </row>
    <row r="41" spans="2:10" ht="24.95" customHeight="1" x14ac:dyDescent="0.25">
      <c r="B41" s="142"/>
      <c r="C41" s="143"/>
      <c r="D41" s="144"/>
      <c r="E41" s="145"/>
      <c r="F41" s="19"/>
      <c r="G41" s="19"/>
      <c r="H41" s="19"/>
      <c r="I41" s="146">
        <f t="shared" si="0"/>
        <v>0</v>
      </c>
      <c r="J41" s="147"/>
    </row>
    <row r="42" spans="2:10" ht="24.95" customHeight="1" x14ac:dyDescent="0.25">
      <c r="B42" s="142"/>
      <c r="C42" s="143"/>
      <c r="D42" s="144"/>
      <c r="E42" s="145"/>
      <c r="F42" s="19"/>
      <c r="G42" s="19"/>
      <c r="H42" s="19"/>
      <c r="I42" s="146">
        <f t="shared" si="0"/>
        <v>0</v>
      </c>
      <c r="J42" s="147"/>
    </row>
    <row r="43" spans="2:10" ht="24.95" customHeight="1" thickBot="1" x14ac:dyDescent="0.3">
      <c r="B43" s="148"/>
      <c r="C43" s="149"/>
      <c r="D43" s="150"/>
      <c r="E43" s="151"/>
      <c r="F43" s="152"/>
      <c r="G43" s="152"/>
      <c r="H43" s="152"/>
      <c r="I43" s="153">
        <f t="shared" si="0"/>
        <v>0</v>
      </c>
      <c r="J43" s="154"/>
    </row>
    <row r="44" spans="2:10" ht="10.5" customHeight="1" x14ac:dyDescent="0.25">
      <c r="I44" s="155"/>
      <c r="J44" s="155"/>
    </row>
    <row r="45" spans="2:10" ht="24" customHeight="1" x14ac:dyDescent="0.25">
      <c r="B45" s="88"/>
      <c r="C45" s="88"/>
      <c r="D45" s="87"/>
      <c r="H45" s="156" t="s">
        <v>105</v>
      </c>
      <c r="I45" s="157">
        <f>SUM(I14:I43)</f>
        <v>0</v>
      </c>
      <c r="J45" s="158">
        <f>SUM(J14:J43)</f>
        <v>0</v>
      </c>
    </row>
    <row r="49" spans="7:7" x14ac:dyDescent="0.25">
      <c r="G49" s="159"/>
    </row>
    <row r="50" spans="7:7" ht="15.75" customHeight="1" x14ac:dyDescent="0.25"/>
    <row r="51" spans="7:7" ht="21" customHeight="1" x14ac:dyDescent="0.25"/>
    <row r="52" spans="7:7" ht="17.25" customHeight="1" x14ac:dyDescent="0.25"/>
    <row r="65" ht="24.95" customHeight="1" x14ac:dyDescent="0.25"/>
    <row r="67" ht="14.25" customHeight="1" x14ac:dyDescent="0.25"/>
    <row r="72" ht="16.5" customHeight="1" x14ac:dyDescent="0.25"/>
    <row r="73" ht="16.5" customHeight="1" x14ac:dyDescent="0.25"/>
    <row r="75" ht="17.25" customHeight="1" x14ac:dyDescent="0.25"/>
    <row r="91" ht="18.75" customHeight="1" x14ac:dyDescent="0.25"/>
    <row r="102" ht="9.75" customHeight="1" x14ac:dyDescent="0.25"/>
    <row r="112" ht="15" customHeight="1" x14ac:dyDescent="0.25"/>
    <row r="113" ht="24.95" customHeight="1" x14ac:dyDescent="0.25"/>
    <row r="122" ht="15.75" customHeight="1" x14ac:dyDescent="0.25"/>
    <row r="123" ht="30.75" customHeight="1" x14ac:dyDescent="0.25"/>
    <row r="131" ht="29.25" customHeight="1" x14ac:dyDescent="0.25"/>
  </sheetData>
  <sheetProtection algorithmName="SHA-512" hashValue="UhJwjxyhl/rw0BrGPzrktsJKVub7d+z2sgrJG8/jRLSXIPcq48absHrLvHKG4crnXLvttyT240Ywul27SQm9SQ==" saltValue="JlSEAdrSXRvnq8Dh7M8atQ==" spinCount="100000" sheet="1" objects="1" scenarios="1"/>
  <mergeCells count="11">
    <mergeCell ref="I12:I13"/>
    <mergeCell ref="J12:J13"/>
    <mergeCell ref="B6:G6"/>
    <mergeCell ref="C7:G7"/>
    <mergeCell ref="B9:G9"/>
    <mergeCell ref="C10:G10"/>
    <mergeCell ref="B12:B13"/>
    <mergeCell ref="C12:C13"/>
    <mergeCell ref="D12:D13"/>
    <mergeCell ref="E12:E13"/>
    <mergeCell ref="F12:H12"/>
  </mergeCells>
  <dataValidations count="2">
    <dataValidation type="decimal" operator="greaterThanOrEqual" allowBlank="1" showInputMessage="1" showErrorMessage="1" sqref="F14:H43 J14:J43">
      <formula1>0</formula1>
    </dataValidation>
    <dataValidation operator="greaterThanOrEqual" allowBlank="1" showInputMessage="1" showErrorMessage="1" sqref="B14:E43"/>
  </dataValidations>
  <pageMargins left="0.23622047244094491" right="0.23622047244094491" top="0.74803149606299213" bottom="0.74803149606299213" header="0.31496062992125984" footer="0.31496062992125984"/>
  <pageSetup paperSize="9" scale="46" orientation="landscape" r:id="rId1"/>
  <headerFooter>
    <oddFooter>&amp;L&amp;"Calibri,Italique"&amp;8Annexes techniques - Mesure 33&amp;R&amp;"Calibri,Italique"&amp;8V1.3 août 2017</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pageSetUpPr fitToPage="1"/>
  </sheetPr>
  <dimension ref="B1:O88"/>
  <sheetViews>
    <sheetView showGridLines="0" view="pageBreakPreview" topLeftCell="A4" zoomScaleNormal="85" zoomScaleSheetLayoutView="100" workbookViewId="0">
      <selection activeCell="D16" sqref="D16"/>
    </sheetView>
  </sheetViews>
  <sheetFormatPr baseColWidth="10" defaultRowHeight="15" x14ac:dyDescent="0.25"/>
  <cols>
    <col min="1" max="1" width="4.42578125" customWidth="1"/>
    <col min="2" max="2" width="57.42578125" customWidth="1"/>
    <col min="3" max="3" width="22.85546875" customWidth="1"/>
    <col min="4" max="4" width="36.28515625" customWidth="1"/>
    <col min="5" max="5" width="43" customWidth="1"/>
    <col min="6" max="6" width="21" customWidth="1"/>
    <col min="7" max="7" width="11.5703125" customWidth="1"/>
    <col min="8" max="8" width="22.28515625" bestFit="1" customWidth="1"/>
    <col min="257" max="257" width="4.42578125" customWidth="1"/>
    <col min="258" max="258" width="57.42578125" customWidth="1"/>
    <col min="259" max="259" width="22.85546875" customWidth="1"/>
    <col min="260" max="260" width="36.28515625" customWidth="1"/>
    <col min="261" max="261" width="43" customWidth="1"/>
    <col min="262" max="262" width="21" customWidth="1"/>
    <col min="263" max="263" width="11.5703125" customWidth="1"/>
    <col min="264" max="264" width="22.28515625" bestFit="1" customWidth="1"/>
    <col min="513" max="513" width="4.42578125" customWidth="1"/>
    <col min="514" max="514" width="57.42578125" customWidth="1"/>
    <col min="515" max="515" width="22.85546875" customWidth="1"/>
    <col min="516" max="516" width="36.28515625" customWidth="1"/>
    <col min="517" max="517" width="43" customWidth="1"/>
    <col min="518" max="518" width="21" customWidth="1"/>
    <col min="519" max="519" width="11.5703125" customWidth="1"/>
    <col min="520" max="520" width="22.28515625" bestFit="1" customWidth="1"/>
    <col min="769" max="769" width="4.42578125" customWidth="1"/>
    <col min="770" max="770" width="57.42578125" customWidth="1"/>
    <col min="771" max="771" width="22.85546875" customWidth="1"/>
    <col min="772" max="772" width="36.28515625" customWidth="1"/>
    <col min="773" max="773" width="43" customWidth="1"/>
    <col min="774" max="774" width="21" customWidth="1"/>
    <col min="775" max="775" width="11.5703125" customWidth="1"/>
    <col min="776" max="776" width="22.28515625" bestFit="1" customWidth="1"/>
    <col min="1025" max="1025" width="4.42578125" customWidth="1"/>
    <col min="1026" max="1026" width="57.42578125" customWidth="1"/>
    <col min="1027" max="1027" width="22.85546875" customWidth="1"/>
    <col min="1028" max="1028" width="36.28515625" customWidth="1"/>
    <col min="1029" max="1029" width="43" customWidth="1"/>
    <col min="1030" max="1030" width="21" customWidth="1"/>
    <col min="1031" max="1031" width="11.5703125" customWidth="1"/>
    <col min="1032" max="1032" width="22.28515625" bestFit="1" customWidth="1"/>
    <col min="1281" max="1281" width="4.42578125" customWidth="1"/>
    <col min="1282" max="1282" width="57.42578125" customWidth="1"/>
    <col min="1283" max="1283" width="22.85546875" customWidth="1"/>
    <col min="1284" max="1284" width="36.28515625" customWidth="1"/>
    <col min="1285" max="1285" width="43" customWidth="1"/>
    <col min="1286" max="1286" width="21" customWidth="1"/>
    <col min="1287" max="1287" width="11.5703125" customWidth="1"/>
    <col min="1288" max="1288" width="22.28515625" bestFit="1" customWidth="1"/>
    <col min="1537" max="1537" width="4.42578125" customWidth="1"/>
    <col min="1538" max="1538" width="57.42578125" customWidth="1"/>
    <col min="1539" max="1539" width="22.85546875" customWidth="1"/>
    <col min="1540" max="1540" width="36.28515625" customWidth="1"/>
    <col min="1541" max="1541" width="43" customWidth="1"/>
    <col min="1542" max="1542" width="21" customWidth="1"/>
    <col min="1543" max="1543" width="11.5703125" customWidth="1"/>
    <col min="1544" max="1544" width="22.28515625" bestFit="1" customWidth="1"/>
    <col min="1793" max="1793" width="4.42578125" customWidth="1"/>
    <col min="1794" max="1794" width="57.42578125" customWidth="1"/>
    <col min="1795" max="1795" width="22.85546875" customWidth="1"/>
    <col min="1796" max="1796" width="36.28515625" customWidth="1"/>
    <col min="1797" max="1797" width="43" customWidth="1"/>
    <col min="1798" max="1798" width="21" customWidth="1"/>
    <col min="1799" max="1799" width="11.5703125" customWidth="1"/>
    <col min="1800" max="1800" width="22.28515625" bestFit="1" customWidth="1"/>
    <col min="2049" max="2049" width="4.42578125" customWidth="1"/>
    <col min="2050" max="2050" width="57.42578125" customWidth="1"/>
    <col min="2051" max="2051" width="22.85546875" customWidth="1"/>
    <col min="2052" max="2052" width="36.28515625" customWidth="1"/>
    <col min="2053" max="2053" width="43" customWidth="1"/>
    <col min="2054" max="2054" width="21" customWidth="1"/>
    <col min="2055" max="2055" width="11.5703125" customWidth="1"/>
    <col min="2056" max="2056" width="22.28515625" bestFit="1" customWidth="1"/>
    <col min="2305" max="2305" width="4.42578125" customWidth="1"/>
    <col min="2306" max="2306" width="57.42578125" customWidth="1"/>
    <col min="2307" max="2307" width="22.85546875" customWidth="1"/>
    <col min="2308" max="2308" width="36.28515625" customWidth="1"/>
    <col min="2309" max="2309" width="43" customWidth="1"/>
    <col min="2310" max="2310" width="21" customWidth="1"/>
    <col min="2311" max="2311" width="11.5703125" customWidth="1"/>
    <col min="2312" max="2312" width="22.28515625" bestFit="1" customWidth="1"/>
    <col min="2561" max="2561" width="4.42578125" customWidth="1"/>
    <col min="2562" max="2562" width="57.42578125" customWidth="1"/>
    <col min="2563" max="2563" width="22.85546875" customWidth="1"/>
    <col min="2564" max="2564" width="36.28515625" customWidth="1"/>
    <col min="2565" max="2565" width="43" customWidth="1"/>
    <col min="2566" max="2566" width="21" customWidth="1"/>
    <col min="2567" max="2567" width="11.5703125" customWidth="1"/>
    <col min="2568" max="2568" width="22.28515625" bestFit="1" customWidth="1"/>
    <col min="2817" max="2817" width="4.42578125" customWidth="1"/>
    <col min="2818" max="2818" width="57.42578125" customWidth="1"/>
    <col min="2819" max="2819" width="22.85546875" customWidth="1"/>
    <col min="2820" max="2820" width="36.28515625" customWidth="1"/>
    <col min="2821" max="2821" width="43" customWidth="1"/>
    <col min="2822" max="2822" width="21" customWidth="1"/>
    <col min="2823" max="2823" width="11.5703125" customWidth="1"/>
    <col min="2824" max="2824" width="22.28515625" bestFit="1" customWidth="1"/>
    <col min="3073" max="3073" width="4.42578125" customWidth="1"/>
    <col min="3074" max="3074" width="57.42578125" customWidth="1"/>
    <col min="3075" max="3075" width="22.85546875" customWidth="1"/>
    <col min="3076" max="3076" width="36.28515625" customWidth="1"/>
    <col min="3077" max="3077" width="43" customWidth="1"/>
    <col min="3078" max="3078" width="21" customWidth="1"/>
    <col min="3079" max="3079" width="11.5703125" customWidth="1"/>
    <col min="3080" max="3080" width="22.28515625" bestFit="1" customWidth="1"/>
    <col min="3329" max="3329" width="4.42578125" customWidth="1"/>
    <col min="3330" max="3330" width="57.42578125" customWidth="1"/>
    <col min="3331" max="3331" width="22.85546875" customWidth="1"/>
    <col min="3332" max="3332" width="36.28515625" customWidth="1"/>
    <col min="3333" max="3333" width="43" customWidth="1"/>
    <col min="3334" max="3334" width="21" customWidth="1"/>
    <col min="3335" max="3335" width="11.5703125" customWidth="1"/>
    <col min="3336" max="3336" width="22.28515625" bestFit="1" customWidth="1"/>
    <col min="3585" max="3585" width="4.42578125" customWidth="1"/>
    <col min="3586" max="3586" width="57.42578125" customWidth="1"/>
    <col min="3587" max="3587" width="22.85546875" customWidth="1"/>
    <col min="3588" max="3588" width="36.28515625" customWidth="1"/>
    <col min="3589" max="3589" width="43" customWidth="1"/>
    <col min="3590" max="3590" width="21" customWidth="1"/>
    <col min="3591" max="3591" width="11.5703125" customWidth="1"/>
    <col min="3592" max="3592" width="22.28515625" bestFit="1" customWidth="1"/>
    <col min="3841" max="3841" width="4.42578125" customWidth="1"/>
    <col min="3842" max="3842" width="57.42578125" customWidth="1"/>
    <col min="3843" max="3843" width="22.85546875" customWidth="1"/>
    <col min="3844" max="3844" width="36.28515625" customWidth="1"/>
    <col min="3845" max="3845" width="43" customWidth="1"/>
    <col min="3846" max="3846" width="21" customWidth="1"/>
    <col min="3847" max="3847" width="11.5703125" customWidth="1"/>
    <col min="3848" max="3848" width="22.28515625" bestFit="1" customWidth="1"/>
    <col min="4097" max="4097" width="4.42578125" customWidth="1"/>
    <col min="4098" max="4098" width="57.42578125" customWidth="1"/>
    <col min="4099" max="4099" width="22.85546875" customWidth="1"/>
    <col min="4100" max="4100" width="36.28515625" customWidth="1"/>
    <col min="4101" max="4101" width="43" customWidth="1"/>
    <col min="4102" max="4102" width="21" customWidth="1"/>
    <col min="4103" max="4103" width="11.5703125" customWidth="1"/>
    <col min="4104" max="4104" width="22.28515625" bestFit="1" customWidth="1"/>
    <col min="4353" max="4353" width="4.42578125" customWidth="1"/>
    <col min="4354" max="4354" width="57.42578125" customWidth="1"/>
    <col min="4355" max="4355" width="22.85546875" customWidth="1"/>
    <col min="4356" max="4356" width="36.28515625" customWidth="1"/>
    <col min="4357" max="4357" width="43" customWidth="1"/>
    <col min="4358" max="4358" width="21" customWidth="1"/>
    <col min="4359" max="4359" width="11.5703125" customWidth="1"/>
    <col min="4360" max="4360" width="22.28515625" bestFit="1" customWidth="1"/>
    <col min="4609" max="4609" width="4.42578125" customWidth="1"/>
    <col min="4610" max="4610" width="57.42578125" customWidth="1"/>
    <col min="4611" max="4611" width="22.85546875" customWidth="1"/>
    <col min="4612" max="4612" width="36.28515625" customWidth="1"/>
    <col min="4613" max="4613" width="43" customWidth="1"/>
    <col min="4614" max="4614" width="21" customWidth="1"/>
    <col min="4615" max="4615" width="11.5703125" customWidth="1"/>
    <col min="4616" max="4616" width="22.28515625" bestFit="1" customWidth="1"/>
    <col min="4865" max="4865" width="4.42578125" customWidth="1"/>
    <col min="4866" max="4866" width="57.42578125" customWidth="1"/>
    <col min="4867" max="4867" width="22.85546875" customWidth="1"/>
    <col min="4868" max="4868" width="36.28515625" customWidth="1"/>
    <col min="4869" max="4869" width="43" customWidth="1"/>
    <col min="4870" max="4870" width="21" customWidth="1"/>
    <col min="4871" max="4871" width="11.5703125" customWidth="1"/>
    <col min="4872" max="4872" width="22.28515625" bestFit="1" customWidth="1"/>
    <col min="5121" max="5121" width="4.42578125" customWidth="1"/>
    <col min="5122" max="5122" width="57.42578125" customWidth="1"/>
    <col min="5123" max="5123" width="22.85546875" customWidth="1"/>
    <col min="5124" max="5124" width="36.28515625" customWidth="1"/>
    <col min="5125" max="5125" width="43" customWidth="1"/>
    <col min="5126" max="5126" width="21" customWidth="1"/>
    <col min="5127" max="5127" width="11.5703125" customWidth="1"/>
    <col min="5128" max="5128" width="22.28515625" bestFit="1" customWidth="1"/>
    <col min="5377" max="5377" width="4.42578125" customWidth="1"/>
    <col min="5378" max="5378" width="57.42578125" customWidth="1"/>
    <col min="5379" max="5379" width="22.85546875" customWidth="1"/>
    <col min="5380" max="5380" width="36.28515625" customWidth="1"/>
    <col min="5381" max="5381" width="43" customWidth="1"/>
    <col min="5382" max="5382" width="21" customWidth="1"/>
    <col min="5383" max="5383" width="11.5703125" customWidth="1"/>
    <col min="5384" max="5384" width="22.28515625" bestFit="1" customWidth="1"/>
    <col min="5633" max="5633" width="4.42578125" customWidth="1"/>
    <col min="5634" max="5634" width="57.42578125" customWidth="1"/>
    <col min="5635" max="5635" width="22.85546875" customWidth="1"/>
    <col min="5636" max="5636" width="36.28515625" customWidth="1"/>
    <col min="5637" max="5637" width="43" customWidth="1"/>
    <col min="5638" max="5638" width="21" customWidth="1"/>
    <col min="5639" max="5639" width="11.5703125" customWidth="1"/>
    <col min="5640" max="5640" width="22.28515625" bestFit="1" customWidth="1"/>
    <col min="5889" max="5889" width="4.42578125" customWidth="1"/>
    <col min="5890" max="5890" width="57.42578125" customWidth="1"/>
    <col min="5891" max="5891" width="22.85546875" customWidth="1"/>
    <col min="5892" max="5892" width="36.28515625" customWidth="1"/>
    <col min="5893" max="5893" width="43" customWidth="1"/>
    <col min="5894" max="5894" width="21" customWidth="1"/>
    <col min="5895" max="5895" width="11.5703125" customWidth="1"/>
    <col min="5896" max="5896" width="22.28515625" bestFit="1" customWidth="1"/>
    <col min="6145" max="6145" width="4.42578125" customWidth="1"/>
    <col min="6146" max="6146" width="57.42578125" customWidth="1"/>
    <col min="6147" max="6147" width="22.85546875" customWidth="1"/>
    <col min="6148" max="6148" width="36.28515625" customWidth="1"/>
    <col min="6149" max="6149" width="43" customWidth="1"/>
    <col min="6150" max="6150" width="21" customWidth="1"/>
    <col min="6151" max="6151" width="11.5703125" customWidth="1"/>
    <col min="6152" max="6152" width="22.28515625" bestFit="1" customWidth="1"/>
    <col min="6401" max="6401" width="4.42578125" customWidth="1"/>
    <col min="6402" max="6402" width="57.42578125" customWidth="1"/>
    <col min="6403" max="6403" width="22.85546875" customWidth="1"/>
    <col min="6404" max="6404" width="36.28515625" customWidth="1"/>
    <col min="6405" max="6405" width="43" customWidth="1"/>
    <col min="6406" max="6406" width="21" customWidth="1"/>
    <col min="6407" max="6407" width="11.5703125" customWidth="1"/>
    <col min="6408" max="6408" width="22.28515625" bestFit="1" customWidth="1"/>
    <col min="6657" max="6657" width="4.42578125" customWidth="1"/>
    <col min="6658" max="6658" width="57.42578125" customWidth="1"/>
    <col min="6659" max="6659" width="22.85546875" customWidth="1"/>
    <col min="6660" max="6660" width="36.28515625" customWidth="1"/>
    <col min="6661" max="6661" width="43" customWidth="1"/>
    <col min="6662" max="6662" width="21" customWidth="1"/>
    <col min="6663" max="6663" width="11.5703125" customWidth="1"/>
    <col min="6664" max="6664" width="22.28515625" bestFit="1" customWidth="1"/>
    <col min="6913" max="6913" width="4.42578125" customWidth="1"/>
    <col min="6914" max="6914" width="57.42578125" customWidth="1"/>
    <col min="6915" max="6915" width="22.85546875" customWidth="1"/>
    <col min="6916" max="6916" width="36.28515625" customWidth="1"/>
    <col min="6917" max="6917" width="43" customWidth="1"/>
    <col min="6918" max="6918" width="21" customWidth="1"/>
    <col min="6919" max="6919" width="11.5703125" customWidth="1"/>
    <col min="6920" max="6920" width="22.28515625" bestFit="1" customWidth="1"/>
    <col min="7169" max="7169" width="4.42578125" customWidth="1"/>
    <col min="7170" max="7170" width="57.42578125" customWidth="1"/>
    <col min="7171" max="7171" width="22.85546875" customWidth="1"/>
    <col min="7172" max="7172" width="36.28515625" customWidth="1"/>
    <col min="7173" max="7173" width="43" customWidth="1"/>
    <col min="7174" max="7174" width="21" customWidth="1"/>
    <col min="7175" max="7175" width="11.5703125" customWidth="1"/>
    <col min="7176" max="7176" width="22.28515625" bestFit="1" customWidth="1"/>
    <col min="7425" max="7425" width="4.42578125" customWidth="1"/>
    <col min="7426" max="7426" width="57.42578125" customWidth="1"/>
    <col min="7427" max="7427" width="22.85546875" customWidth="1"/>
    <col min="7428" max="7428" width="36.28515625" customWidth="1"/>
    <col min="7429" max="7429" width="43" customWidth="1"/>
    <col min="7430" max="7430" width="21" customWidth="1"/>
    <col min="7431" max="7431" width="11.5703125" customWidth="1"/>
    <col min="7432" max="7432" width="22.28515625" bestFit="1" customWidth="1"/>
    <col min="7681" max="7681" width="4.42578125" customWidth="1"/>
    <col min="7682" max="7682" width="57.42578125" customWidth="1"/>
    <col min="7683" max="7683" width="22.85546875" customWidth="1"/>
    <col min="7684" max="7684" width="36.28515625" customWidth="1"/>
    <col min="7685" max="7685" width="43" customWidth="1"/>
    <col min="7686" max="7686" width="21" customWidth="1"/>
    <col min="7687" max="7687" width="11.5703125" customWidth="1"/>
    <col min="7688" max="7688" width="22.28515625" bestFit="1" customWidth="1"/>
    <col min="7937" max="7937" width="4.42578125" customWidth="1"/>
    <col min="7938" max="7938" width="57.42578125" customWidth="1"/>
    <col min="7939" max="7939" width="22.85546875" customWidth="1"/>
    <col min="7940" max="7940" width="36.28515625" customWidth="1"/>
    <col min="7941" max="7941" width="43" customWidth="1"/>
    <col min="7942" max="7942" width="21" customWidth="1"/>
    <col min="7943" max="7943" width="11.5703125" customWidth="1"/>
    <col min="7944" max="7944" width="22.28515625" bestFit="1" customWidth="1"/>
    <col min="8193" max="8193" width="4.42578125" customWidth="1"/>
    <col min="8194" max="8194" width="57.42578125" customWidth="1"/>
    <col min="8195" max="8195" width="22.85546875" customWidth="1"/>
    <col min="8196" max="8196" width="36.28515625" customWidth="1"/>
    <col min="8197" max="8197" width="43" customWidth="1"/>
    <col min="8198" max="8198" width="21" customWidth="1"/>
    <col min="8199" max="8199" width="11.5703125" customWidth="1"/>
    <col min="8200" max="8200" width="22.28515625" bestFit="1" customWidth="1"/>
    <col min="8449" max="8449" width="4.42578125" customWidth="1"/>
    <col min="8450" max="8450" width="57.42578125" customWidth="1"/>
    <col min="8451" max="8451" width="22.85546875" customWidth="1"/>
    <col min="8452" max="8452" width="36.28515625" customWidth="1"/>
    <col min="8453" max="8453" width="43" customWidth="1"/>
    <col min="8454" max="8454" width="21" customWidth="1"/>
    <col min="8455" max="8455" width="11.5703125" customWidth="1"/>
    <col min="8456" max="8456" width="22.28515625" bestFit="1" customWidth="1"/>
    <col min="8705" max="8705" width="4.42578125" customWidth="1"/>
    <col min="8706" max="8706" width="57.42578125" customWidth="1"/>
    <col min="8707" max="8707" width="22.85546875" customWidth="1"/>
    <col min="8708" max="8708" width="36.28515625" customWidth="1"/>
    <col min="8709" max="8709" width="43" customWidth="1"/>
    <col min="8710" max="8710" width="21" customWidth="1"/>
    <col min="8711" max="8711" width="11.5703125" customWidth="1"/>
    <col min="8712" max="8712" width="22.28515625" bestFit="1" customWidth="1"/>
    <col min="8961" max="8961" width="4.42578125" customWidth="1"/>
    <col min="8962" max="8962" width="57.42578125" customWidth="1"/>
    <col min="8963" max="8963" width="22.85546875" customWidth="1"/>
    <col min="8964" max="8964" width="36.28515625" customWidth="1"/>
    <col min="8965" max="8965" width="43" customWidth="1"/>
    <col min="8966" max="8966" width="21" customWidth="1"/>
    <col min="8967" max="8967" width="11.5703125" customWidth="1"/>
    <col min="8968" max="8968" width="22.28515625" bestFit="1" customWidth="1"/>
    <col min="9217" max="9217" width="4.42578125" customWidth="1"/>
    <col min="9218" max="9218" width="57.42578125" customWidth="1"/>
    <col min="9219" max="9219" width="22.85546875" customWidth="1"/>
    <col min="9220" max="9220" width="36.28515625" customWidth="1"/>
    <col min="9221" max="9221" width="43" customWidth="1"/>
    <col min="9222" max="9222" width="21" customWidth="1"/>
    <col min="9223" max="9223" width="11.5703125" customWidth="1"/>
    <col min="9224" max="9224" width="22.28515625" bestFit="1" customWidth="1"/>
    <col min="9473" max="9473" width="4.42578125" customWidth="1"/>
    <col min="9474" max="9474" width="57.42578125" customWidth="1"/>
    <col min="9475" max="9475" width="22.85546875" customWidth="1"/>
    <col min="9476" max="9476" width="36.28515625" customWidth="1"/>
    <col min="9477" max="9477" width="43" customWidth="1"/>
    <col min="9478" max="9478" width="21" customWidth="1"/>
    <col min="9479" max="9479" width="11.5703125" customWidth="1"/>
    <col min="9480" max="9480" width="22.28515625" bestFit="1" customWidth="1"/>
    <col min="9729" max="9729" width="4.42578125" customWidth="1"/>
    <col min="9730" max="9730" width="57.42578125" customWidth="1"/>
    <col min="9731" max="9731" width="22.85546875" customWidth="1"/>
    <col min="9732" max="9732" width="36.28515625" customWidth="1"/>
    <col min="9733" max="9733" width="43" customWidth="1"/>
    <col min="9734" max="9734" width="21" customWidth="1"/>
    <col min="9735" max="9735" width="11.5703125" customWidth="1"/>
    <col min="9736" max="9736" width="22.28515625" bestFit="1" customWidth="1"/>
    <col min="9985" max="9985" width="4.42578125" customWidth="1"/>
    <col min="9986" max="9986" width="57.42578125" customWidth="1"/>
    <col min="9987" max="9987" width="22.85546875" customWidth="1"/>
    <col min="9988" max="9988" width="36.28515625" customWidth="1"/>
    <col min="9989" max="9989" width="43" customWidth="1"/>
    <col min="9990" max="9990" width="21" customWidth="1"/>
    <col min="9991" max="9991" width="11.5703125" customWidth="1"/>
    <col min="9992" max="9992" width="22.28515625" bestFit="1" customWidth="1"/>
    <col min="10241" max="10241" width="4.42578125" customWidth="1"/>
    <col min="10242" max="10242" width="57.42578125" customWidth="1"/>
    <col min="10243" max="10243" width="22.85546875" customWidth="1"/>
    <col min="10244" max="10244" width="36.28515625" customWidth="1"/>
    <col min="10245" max="10245" width="43" customWidth="1"/>
    <col min="10246" max="10246" width="21" customWidth="1"/>
    <col min="10247" max="10247" width="11.5703125" customWidth="1"/>
    <col min="10248" max="10248" width="22.28515625" bestFit="1" customWidth="1"/>
    <col min="10497" max="10497" width="4.42578125" customWidth="1"/>
    <col min="10498" max="10498" width="57.42578125" customWidth="1"/>
    <col min="10499" max="10499" width="22.85546875" customWidth="1"/>
    <col min="10500" max="10500" width="36.28515625" customWidth="1"/>
    <col min="10501" max="10501" width="43" customWidth="1"/>
    <col min="10502" max="10502" width="21" customWidth="1"/>
    <col min="10503" max="10503" width="11.5703125" customWidth="1"/>
    <col min="10504" max="10504" width="22.28515625" bestFit="1" customWidth="1"/>
    <col min="10753" max="10753" width="4.42578125" customWidth="1"/>
    <col min="10754" max="10754" width="57.42578125" customWidth="1"/>
    <col min="10755" max="10755" width="22.85546875" customWidth="1"/>
    <col min="10756" max="10756" width="36.28515625" customWidth="1"/>
    <col min="10757" max="10757" width="43" customWidth="1"/>
    <col min="10758" max="10758" width="21" customWidth="1"/>
    <col min="10759" max="10759" width="11.5703125" customWidth="1"/>
    <col min="10760" max="10760" width="22.28515625" bestFit="1" customWidth="1"/>
    <col min="11009" max="11009" width="4.42578125" customWidth="1"/>
    <col min="11010" max="11010" width="57.42578125" customWidth="1"/>
    <col min="11011" max="11011" width="22.85546875" customWidth="1"/>
    <col min="11012" max="11012" width="36.28515625" customWidth="1"/>
    <col min="11013" max="11013" width="43" customWidth="1"/>
    <col min="11014" max="11014" width="21" customWidth="1"/>
    <col min="11015" max="11015" width="11.5703125" customWidth="1"/>
    <col min="11016" max="11016" width="22.28515625" bestFit="1" customWidth="1"/>
    <col min="11265" max="11265" width="4.42578125" customWidth="1"/>
    <col min="11266" max="11266" width="57.42578125" customWidth="1"/>
    <col min="11267" max="11267" width="22.85546875" customWidth="1"/>
    <col min="11268" max="11268" width="36.28515625" customWidth="1"/>
    <col min="11269" max="11269" width="43" customWidth="1"/>
    <col min="11270" max="11270" width="21" customWidth="1"/>
    <col min="11271" max="11271" width="11.5703125" customWidth="1"/>
    <col min="11272" max="11272" width="22.28515625" bestFit="1" customWidth="1"/>
    <col min="11521" max="11521" width="4.42578125" customWidth="1"/>
    <col min="11522" max="11522" width="57.42578125" customWidth="1"/>
    <col min="11523" max="11523" width="22.85546875" customWidth="1"/>
    <col min="11524" max="11524" width="36.28515625" customWidth="1"/>
    <col min="11525" max="11525" width="43" customWidth="1"/>
    <col min="11526" max="11526" width="21" customWidth="1"/>
    <col min="11527" max="11527" width="11.5703125" customWidth="1"/>
    <col min="11528" max="11528" width="22.28515625" bestFit="1" customWidth="1"/>
    <col min="11777" max="11777" width="4.42578125" customWidth="1"/>
    <col min="11778" max="11778" width="57.42578125" customWidth="1"/>
    <col min="11779" max="11779" width="22.85546875" customWidth="1"/>
    <col min="11780" max="11780" width="36.28515625" customWidth="1"/>
    <col min="11781" max="11781" width="43" customWidth="1"/>
    <col min="11782" max="11782" width="21" customWidth="1"/>
    <col min="11783" max="11783" width="11.5703125" customWidth="1"/>
    <col min="11784" max="11784" width="22.28515625" bestFit="1" customWidth="1"/>
    <col min="12033" max="12033" width="4.42578125" customWidth="1"/>
    <col min="12034" max="12034" width="57.42578125" customWidth="1"/>
    <col min="12035" max="12035" width="22.85546875" customWidth="1"/>
    <col min="12036" max="12036" width="36.28515625" customWidth="1"/>
    <col min="12037" max="12037" width="43" customWidth="1"/>
    <col min="12038" max="12038" width="21" customWidth="1"/>
    <col min="12039" max="12039" width="11.5703125" customWidth="1"/>
    <col min="12040" max="12040" width="22.28515625" bestFit="1" customWidth="1"/>
    <col min="12289" max="12289" width="4.42578125" customWidth="1"/>
    <col min="12290" max="12290" width="57.42578125" customWidth="1"/>
    <col min="12291" max="12291" width="22.85546875" customWidth="1"/>
    <col min="12292" max="12292" width="36.28515625" customWidth="1"/>
    <col min="12293" max="12293" width="43" customWidth="1"/>
    <col min="12294" max="12294" width="21" customWidth="1"/>
    <col min="12295" max="12295" width="11.5703125" customWidth="1"/>
    <col min="12296" max="12296" width="22.28515625" bestFit="1" customWidth="1"/>
    <col min="12545" max="12545" width="4.42578125" customWidth="1"/>
    <col min="12546" max="12546" width="57.42578125" customWidth="1"/>
    <col min="12547" max="12547" width="22.85546875" customWidth="1"/>
    <col min="12548" max="12548" width="36.28515625" customWidth="1"/>
    <col min="12549" max="12549" width="43" customWidth="1"/>
    <col min="12550" max="12550" width="21" customWidth="1"/>
    <col min="12551" max="12551" width="11.5703125" customWidth="1"/>
    <col min="12552" max="12552" width="22.28515625" bestFit="1" customWidth="1"/>
    <col min="12801" max="12801" width="4.42578125" customWidth="1"/>
    <col min="12802" max="12802" width="57.42578125" customWidth="1"/>
    <col min="12803" max="12803" width="22.85546875" customWidth="1"/>
    <col min="12804" max="12804" width="36.28515625" customWidth="1"/>
    <col min="12805" max="12805" width="43" customWidth="1"/>
    <col min="12806" max="12806" width="21" customWidth="1"/>
    <col min="12807" max="12807" width="11.5703125" customWidth="1"/>
    <col min="12808" max="12808" width="22.28515625" bestFit="1" customWidth="1"/>
    <col min="13057" max="13057" width="4.42578125" customWidth="1"/>
    <col min="13058" max="13058" width="57.42578125" customWidth="1"/>
    <col min="13059" max="13059" width="22.85546875" customWidth="1"/>
    <col min="13060" max="13060" width="36.28515625" customWidth="1"/>
    <col min="13061" max="13061" width="43" customWidth="1"/>
    <col min="13062" max="13062" width="21" customWidth="1"/>
    <col min="13063" max="13063" width="11.5703125" customWidth="1"/>
    <col min="13064" max="13064" width="22.28515625" bestFit="1" customWidth="1"/>
    <col min="13313" max="13313" width="4.42578125" customWidth="1"/>
    <col min="13314" max="13314" width="57.42578125" customWidth="1"/>
    <col min="13315" max="13315" width="22.85546875" customWidth="1"/>
    <col min="13316" max="13316" width="36.28515625" customWidth="1"/>
    <col min="13317" max="13317" width="43" customWidth="1"/>
    <col min="13318" max="13318" width="21" customWidth="1"/>
    <col min="13319" max="13319" width="11.5703125" customWidth="1"/>
    <col min="13320" max="13320" width="22.28515625" bestFit="1" customWidth="1"/>
    <col min="13569" max="13569" width="4.42578125" customWidth="1"/>
    <col min="13570" max="13570" width="57.42578125" customWidth="1"/>
    <col min="13571" max="13571" width="22.85546875" customWidth="1"/>
    <col min="13572" max="13572" width="36.28515625" customWidth="1"/>
    <col min="13573" max="13573" width="43" customWidth="1"/>
    <col min="13574" max="13574" width="21" customWidth="1"/>
    <col min="13575" max="13575" width="11.5703125" customWidth="1"/>
    <col min="13576" max="13576" width="22.28515625" bestFit="1" customWidth="1"/>
    <col min="13825" max="13825" width="4.42578125" customWidth="1"/>
    <col min="13826" max="13826" width="57.42578125" customWidth="1"/>
    <col min="13827" max="13827" width="22.85546875" customWidth="1"/>
    <col min="13828" max="13828" width="36.28515625" customWidth="1"/>
    <col min="13829" max="13829" width="43" customWidth="1"/>
    <col min="13830" max="13830" width="21" customWidth="1"/>
    <col min="13831" max="13831" width="11.5703125" customWidth="1"/>
    <col min="13832" max="13832" width="22.28515625" bestFit="1" customWidth="1"/>
    <col min="14081" max="14081" width="4.42578125" customWidth="1"/>
    <col min="14082" max="14082" width="57.42578125" customWidth="1"/>
    <col min="14083" max="14083" width="22.85546875" customWidth="1"/>
    <col min="14084" max="14084" width="36.28515625" customWidth="1"/>
    <col min="14085" max="14085" width="43" customWidth="1"/>
    <col min="14086" max="14086" width="21" customWidth="1"/>
    <col min="14087" max="14087" width="11.5703125" customWidth="1"/>
    <col min="14088" max="14088" width="22.28515625" bestFit="1" customWidth="1"/>
    <col min="14337" max="14337" width="4.42578125" customWidth="1"/>
    <col min="14338" max="14338" width="57.42578125" customWidth="1"/>
    <col min="14339" max="14339" width="22.85546875" customWidth="1"/>
    <col min="14340" max="14340" width="36.28515625" customWidth="1"/>
    <col min="14341" max="14341" width="43" customWidth="1"/>
    <col min="14342" max="14342" width="21" customWidth="1"/>
    <col min="14343" max="14343" width="11.5703125" customWidth="1"/>
    <col min="14344" max="14344" width="22.28515625" bestFit="1" customWidth="1"/>
    <col min="14593" max="14593" width="4.42578125" customWidth="1"/>
    <col min="14594" max="14594" width="57.42578125" customWidth="1"/>
    <col min="14595" max="14595" width="22.85546875" customWidth="1"/>
    <col min="14596" max="14596" width="36.28515625" customWidth="1"/>
    <col min="14597" max="14597" width="43" customWidth="1"/>
    <col min="14598" max="14598" width="21" customWidth="1"/>
    <col min="14599" max="14599" width="11.5703125" customWidth="1"/>
    <col min="14600" max="14600" width="22.28515625" bestFit="1" customWidth="1"/>
    <col min="14849" max="14849" width="4.42578125" customWidth="1"/>
    <col min="14850" max="14850" width="57.42578125" customWidth="1"/>
    <col min="14851" max="14851" width="22.85546875" customWidth="1"/>
    <col min="14852" max="14852" width="36.28515625" customWidth="1"/>
    <col min="14853" max="14853" width="43" customWidth="1"/>
    <col min="14854" max="14854" width="21" customWidth="1"/>
    <col min="14855" max="14855" width="11.5703125" customWidth="1"/>
    <col min="14856" max="14856" width="22.28515625" bestFit="1" customWidth="1"/>
    <col min="15105" max="15105" width="4.42578125" customWidth="1"/>
    <col min="15106" max="15106" width="57.42578125" customWidth="1"/>
    <col min="15107" max="15107" width="22.85546875" customWidth="1"/>
    <col min="15108" max="15108" width="36.28515625" customWidth="1"/>
    <col min="15109" max="15109" width="43" customWidth="1"/>
    <col min="15110" max="15110" width="21" customWidth="1"/>
    <col min="15111" max="15111" width="11.5703125" customWidth="1"/>
    <col min="15112" max="15112" width="22.28515625" bestFit="1" customWidth="1"/>
    <col min="15361" max="15361" width="4.42578125" customWidth="1"/>
    <col min="15362" max="15362" width="57.42578125" customWidth="1"/>
    <col min="15363" max="15363" width="22.85546875" customWidth="1"/>
    <col min="15364" max="15364" width="36.28515625" customWidth="1"/>
    <col min="15365" max="15365" width="43" customWidth="1"/>
    <col min="15366" max="15366" width="21" customWidth="1"/>
    <col min="15367" max="15367" width="11.5703125" customWidth="1"/>
    <col min="15368" max="15368" width="22.28515625" bestFit="1" customWidth="1"/>
    <col min="15617" max="15617" width="4.42578125" customWidth="1"/>
    <col min="15618" max="15618" width="57.42578125" customWidth="1"/>
    <col min="15619" max="15619" width="22.85546875" customWidth="1"/>
    <col min="15620" max="15620" width="36.28515625" customWidth="1"/>
    <col min="15621" max="15621" width="43" customWidth="1"/>
    <col min="15622" max="15622" width="21" customWidth="1"/>
    <col min="15623" max="15623" width="11.5703125" customWidth="1"/>
    <col min="15624" max="15624" width="22.28515625" bestFit="1" customWidth="1"/>
    <col min="15873" max="15873" width="4.42578125" customWidth="1"/>
    <col min="15874" max="15874" width="57.42578125" customWidth="1"/>
    <col min="15875" max="15875" width="22.85546875" customWidth="1"/>
    <col min="15876" max="15876" width="36.28515625" customWidth="1"/>
    <col min="15877" max="15877" width="43" customWidth="1"/>
    <col min="15878" max="15878" width="21" customWidth="1"/>
    <col min="15879" max="15879" width="11.5703125" customWidth="1"/>
    <col min="15880" max="15880" width="22.28515625" bestFit="1" customWidth="1"/>
    <col min="16129" max="16129" width="4.42578125" customWidth="1"/>
    <col min="16130" max="16130" width="57.42578125" customWidth="1"/>
    <col min="16131" max="16131" width="22.85546875" customWidth="1"/>
    <col min="16132" max="16132" width="36.28515625" customWidth="1"/>
    <col min="16133" max="16133" width="43" customWidth="1"/>
    <col min="16134" max="16134" width="21" customWidth="1"/>
    <col min="16135" max="16135" width="11.5703125" customWidth="1"/>
    <col min="16136" max="16136" width="22.28515625" bestFit="1" customWidth="1"/>
  </cols>
  <sheetData>
    <row r="1" spans="2:15" ht="30" x14ac:dyDescent="0.25">
      <c r="B1" s="47" t="s">
        <v>58</v>
      </c>
      <c r="C1" s="47"/>
      <c r="D1" s="43"/>
      <c r="E1" s="48"/>
      <c r="F1" s="48"/>
      <c r="G1" s="48"/>
    </row>
    <row r="2" spans="2:15" ht="18" x14ac:dyDescent="0.25">
      <c r="B2" s="46" t="s">
        <v>57</v>
      </c>
      <c r="C2" s="43"/>
      <c r="D2" s="46"/>
      <c r="E2" s="48"/>
      <c r="F2" s="48"/>
      <c r="G2" s="48"/>
    </row>
    <row r="3" spans="2:15" s="48" customFormat="1" ht="18" x14ac:dyDescent="0.25">
      <c r="B3" s="270" t="str">
        <f>'ANXE-3-AIDES-PUBLIQUES'!$B$3</f>
        <v>Mesure n°33 - Arrêt temporaire des activités de pêche</v>
      </c>
      <c r="C3" s="270"/>
      <c r="D3" s="270"/>
      <c r="E3" s="43"/>
      <c r="F3" s="43"/>
      <c r="G3" s="46"/>
    </row>
    <row r="4" spans="2:15" s="48" customFormat="1" x14ac:dyDescent="0.25">
      <c r="B4" s="44" t="str">
        <f>'ANXE-3-AIDES-PUBLIQUES'!$B$4</f>
        <v>version 1.4 - JUILET 2020</v>
      </c>
      <c r="C4" s="43"/>
      <c r="D4" s="43"/>
      <c r="H4"/>
    </row>
    <row r="5" spans="2:15" s="46" customFormat="1" ht="44.25" customHeight="1" x14ac:dyDescent="0.25">
      <c r="B5" s="42" t="s">
        <v>106</v>
      </c>
      <c r="C5" s="41"/>
      <c r="D5" s="24"/>
      <c r="E5" s="52"/>
      <c r="F5" s="52"/>
      <c r="G5" s="53"/>
      <c r="H5" s="131"/>
    </row>
    <row r="6" spans="2:15" s="46" customFormat="1" ht="24.95" customHeight="1" x14ac:dyDescent="0.25">
      <c r="B6" s="283" t="s">
        <v>54</v>
      </c>
      <c r="C6" s="285"/>
      <c r="D6" s="285"/>
      <c r="E6" s="287"/>
      <c r="F6" s="52"/>
      <c r="G6" s="53"/>
      <c r="H6" s="131"/>
    </row>
    <row r="7" spans="2:15" s="46" customFormat="1" ht="24.95" customHeight="1" x14ac:dyDescent="0.25">
      <c r="B7" s="160" t="s">
        <v>86</v>
      </c>
      <c r="C7" s="288" t="str">
        <f>IF('ANXE-1-DEPENSES PREV-AT PAP'!$C$7=0,"Veuillez renseigner cette information à l'annexe 1",'ANXE-1-DEPENSES PREV-AT PAP'!$C$7)</f>
        <v>Veuillez renseigner cette information à l'annexe 1</v>
      </c>
      <c r="D7" s="298"/>
      <c r="E7" s="287"/>
      <c r="F7" s="52"/>
      <c r="G7" s="53"/>
      <c r="H7" s="131"/>
    </row>
    <row r="8" spans="2:15" ht="12" customHeight="1" x14ac:dyDescent="0.25">
      <c r="B8" s="2"/>
      <c r="C8" s="134"/>
      <c r="D8" s="134"/>
      <c r="E8" s="52"/>
      <c r="F8" s="52"/>
      <c r="G8" s="53"/>
      <c r="H8" s="131"/>
      <c r="I8" s="49"/>
      <c r="J8" s="49"/>
      <c r="K8" s="49"/>
      <c r="L8" s="49"/>
      <c r="M8" s="49"/>
    </row>
    <row r="9" spans="2:15" s="54" customFormat="1" ht="24.95" customHeight="1" x14ac:dyDescent="0.25">
      <c r="B9" s="283" t="s">
        <v>52</v>
      </c>
      <c r="C9" s="285"/>
      <c r="D9" s="285"/>
      <c r="E9" s="287"/>
      <c r="F9" s="98"/>
      <c r="G9" s="97"/>
      <c r="H9" s="135"/>
      <c r="I9" s="161"/>
      <c r="J9" s="161"/>
      <c r="K9" s="161"/>
      <c r="L9" s="161"/>
      <c r="M9" s="161"/>
      <c r="N9" s="135"/>
      <c r="O9" s="135"/>
    </row>
    <row r="10" spans="2:15" s="132" customFormat="1" ht="24.95" customHeight="1" x14ac:dyDescent="0.25">
      <c r="B10" s="160" t="s">
        <v>87</v>
      </c>
      <c r="C10" s="288" t="str">
        <f>IF('ANXE-1-DEPENSES PREV-AT PAP'!$C$10=0,"Veuillez renseigner cette information à l'annexe 1",'ANXE-1-DEPENSES PREV-AT PAP'!$C$10)</f>
        <v>Veuillez renseigner cette information à l'annexe 1</v>
      </c>
      <c r="D10" s="298"/>
      <c r="E10" s="287"/>
      <c r="F10" s="52"/>
      <c r="G10" s="53"/>
      <c r="H10" s="131"/>
      <c r="I10" s="162"/>
      <c r="J10" s="162"/>
      <c r="K10" s="162"/>
      <c r="L10" s="162"/>
      <c r="M10" s="162"/>
      <c r="N10" s="131"/>
      <c r="O10" s="131"/>
    </row>
    <row r="11" spans="2:15" s="132" customFormat="1" x14ac:dyDescent="0.25">
      <c r="B11" s="163"/>
      <c r="C11" s="164"/>
      <c r="D11" s="164"/>
      <c r="E11" s="49"/>
      <c r="F11" s="49"/>
      <c r="G11" s="162"/>
      <c r="H11" s="162"/>
      <c r="I11" s="162"/>
      <c r="J11" s="162"/>
      <c r="K11" s="162"/>
      <c r="L11" s="162"/>
      <c r="M11" s="162"/>
      <c r="N11" s="131"/>
      <c r="O11" s="131"/>
    </row>
    <row r="12" spans="2:15" ht="34.5" customHeight="1" x14ac:dyDescent="0.25">
      <c r="B12" s="213" t="s">
        <v>107</v>
      </c>
      <c r="C12" s="165" t="s">
        <v>78</v>
      </c>
      <c r="D12" s="166" t="s">
        <v>108</v>
      </c>
      <c r="F12" s="49"/>
      <c r="G12" s="49"/>
      <c r="H12" s="49"/>
      <c r="I12" s="49"/>
      <c r="J12" s="49"/>
      <c r="K12" s="49"/>
      <c r="L12" s="49"/>
      <c r="M12" s="49"/>
    </row>
    <row r="13" spans="2:15" ht="35.1" customHeight="1" x14ac:dyDescent="0.25">
      <c r="B13" s="167" t="s">
        <v>109</v>
      </c>
      <c r="C13" s="168" t="s">
        <v>110</v>
      </c>
      <c r="D13" s="169"/>
      <c r="F13" s="49"/>
      <c r="G13" s="49"/>
      <c r="H13" s="49"/>
      <c r="I13" s="49"/>
      <c r="J13" s="49"/>
      <c r="K13" s="49"/>
      <c r="L13" s="49"/>
      <c r="M13" s="49"/>
    </row>
    <row r="14" spans="2:15" ht="35.1" customHeight="1" x14ac:dyDescent="0.25">
      <c r="B14" s="167" t="s">
        <v>111</v>
      </c>
      <c r="C14" s="168" t="s">
        <v>112</v>
      </c>
      <c r="D14" s="170"/>
      <c r="G14" s="49"/>
      <c r="H14" s="49"/>
      <c r="I14" s="49"/>
      <c r="J14" s="49"/>
      <c r="K14" s="49"/>
      <c r="L14" s="49"/>
      <c r="M14" s="49"/>
    </row>
    <row r="15" spans="2:15" ht="35.1" customHeight="1" x14ac:dyDescent="0.25">
      <c r="B15" s="167" t="s">
        <v>113</v>
      </c>
      <c r="C15" s="168" t="s">
        <v>110</v>
      </c>
      <c r="D15" s="170"/>
      <c r="G15" s="49"/>
      <c r="H15" s="49"/>
      <c r="I15" s="49"/>
      <c r="J15" s="49"/>
      <c r="K15" s="49"/>
      <c r="L15" s="49"/>
      <c r="M15" s="49"/>
    </row>
    <row r="16" spans="2:15" ht="39.75" customHeight="1" x14ac:dyDescent="0.25">
      <c r="B16" s="217" t="s">
        <v>154</v>
      </c>
      <c r="C16" s="168" t="s">
        <v>114</v>
      </c>
      <c r="D16" s="170"/>
      <c r="G16" s="49"/>
      <c r="H16" s="49"/>
      <c r="I16" s="49"/>
      <c r="J16" s="49"/>
      <c r="K16" s="49"/>
      <c r="L16" s="49"/>
      <c r="M16" s="49"/>
    </row>
    <row r="17" spans="2:13" ht="35.1" customHeight="1" x14ac:dyDescent="0.25">
      <c r="B17" s="217" t="s">
        <v>155</v>
      </c>
      <c r="C17" s="168" t="s">
        <v>115</v>
      </c>
      <c r="D17" s="170"/>
      <c r="G17" s="49"/>
      <c r="H17" s="49"/>
      <c r="I17" s="49"/>
      <c r="J17" s="49"/>
      <c r="K17" s="49"/>
      <c r="L17" s="49"/>
      <c r="M17" s="49"/>
    </row>
    <row r="18" spans="2:13" ht="35.1" customHeight="1" x14ac:dyDescent="0.25">
      <c r="B18" s="217" t="s">
        <v>156</v>
      </c>
      <c r="C18" s="168" t="s">
        <v>115</v>
      </c>
      <c r="D18" s="170"/>
      <c r="G18" s="49"/>
      <c r="H18" s="49"/>
      <c r="I18" s="49"/>
      <c r="J18" s="49"/>
      <c r="K18" s="49"/>
      <c r="L18" s="49"/>
      <c r="M18" s="49"/>
    </row>
    <row r="19" spans="2:13" ht="35.1" customHeight="1" x14ac:dyDescent="0.25">
      <c r="B19" s="217" t="s">
        <v>157</v>
      </c>
      <c r="C19" s="168" t="s">
        <v>116</v>
      </c>
      <c r="D19" s="170"/>
      <c r="G19" s="49"/>
      <c r="H19" s="49"/>
      <c r="I19" s="49"/>
      <c r="J19" s="49"/>
      <c r="K19" s="49"/>
      <c r="L19" s="49"/>
      <c r="M19" s="49"/>
    </row>
    <row r="20" spans="2:13" ht="35.1" customHeight="1" x14ac:dyDescent="0.25">
      <c r="B20" s="217" t="s">
        <v>158</v>
      </c>
      <c r="C20" s="168" t="s">
        <v>117</v>
      </c>
      <c r="D20" s="170"/>
      <c r="G20" s="49"/>
      <c r="H20" s="49"/>
      <c r="I20" s="49"/>
      <c r="J20" s="49"/>
      <c r="K20" s="49"/>
      <c r="L20" s="49"/>
      <c r="M20" s="49"/>
    </row>
    <row r="21" spans="2:13" x14ac:dyDescent="0.25">
      <c r="B21" s="171"/>
      <c r="C21" s="168"/>
      <c r="D21" s="170"/>
      <c r="G21" s="49"/>
      <c r="H21" s="49"/>
      <c r="I21" s="49"/>
      <c r="J21" s="49"/>
      <c r="K21" s="49"/>
      <c r="L21" s="49"/>
      <c r="M21" s="49"/>
    </row>
    <row r="22" spans="2:13" ht="31.5" x14ac:dyDescent="0.25">
      <c r="B22" s="172" t="s">
        <v>118</v>
      </c>
      <c r="C22" s="173" t="s">
        <v>119</v>
      </c>
      <c r="D22" s="174" t="s">
        <v>120</v>
      </c>
    </row>
    <row r="23" spans="2:13" ht="28.5" x14ac:dyDescent="0.25">
      <c r="B23" s="175" t="s">
        <v>173</v>
      </c>
      <c r="C23" s="176">
        <v>1</v>
      </c>
      <c r="D23" s="177"/>
    </row>
    <row r="24" spans="2:13" ht="31.5" x14ac:dyDescent="0.25">
      <c r="B24" s="178" t="s">
        <v>121</v>
      </c>
      <c r="C24" s="179">
        <v>2</v>
      </c>
      <c r="D24" s="222" t="str">
        <f>IF('ANXE-1-DEPENSES PREV-AT PAP'!$C$48=0,"Veuillez renseigner cette information à l'annexe 1",'ANXE-1-DEPENSES PREV-AT PAP'!$C$48)</f>
        <v>Veuillez renseigner cette information à l'annexe 1</v>
      </c>
    </row>
    <row r="26" spans="2:13" ht="14.25" customHeight="1" x14ac:dyDescent="0.25">
      <c r="B26" s="299" t="s">
        <v>161</v>
      </c>
      <c r="C26" s="300"/>
      <c r="D26" s="301"/>
    </row>
    <row r="27" spans="2:13" x14ac:dyDescent="0.25">
      <c r="B27" s="295"/>
      <c r="C27" s="296"/>
      <c r="D27" s="297"/>
    </row>
    <row r="29" spans="2:13" ht="16.5" customHeight="1" x14ac:dyDescent="0.25"/>
    <row r="30" spans="2:13" ht="16.5" customHeight="1" x14ac:dyDescent="0.25"/>
    <row r="32" spans="2:13" ht="17.25" customHeight="1" x14ac:dyDescent="0.25"/>
    <row r="45" spans="7:7" x14ac:dyDescent="0.25">
      <c r="G45">
        <f>SUM(G35:G44)</f>
        <v>0</v>
      </c>
    </row>
    <row r="48" spans="7:7" ht="18.75" customHeight="1" x14ac:dyDescent="0.25"/>
    <row r="59" ht="9.75" customHeight="1" x14ac:dyDescent="0.25"/>
    <row r="69" ht="15" customHeight="1" x14ac:dyDescent="0.25"/>
    <row r="70" ht="24.95" customHeight="1" x14ac:dyDescent="0.25"/>
    <row r="79" ht="15.75" customHeight="1" x14ac:dyDescent="0.25"/>
    <row r="80" ht="30.75" customHeight="1" x14ac:dyDescent="0.25"/>
    <row r="88" ht="29.25" customHeight="1" x14ac:dyDescent="0.25"/>
  </sheetData>
  <sheetProtection algorithmName="SHA-512" hashValue="Qnnh8wfAqU8ABUtcstnwpY/68cJNrxwSxlDj19mU4ckn9ISrH/o8+mmHc++mEik4mal0j6JWskhGMSH0nvRoTQ==" saltValue="ZEkcnE7vDRjJvk/Srvn4qw==" spinCount="100000" sheet="1" objects="1" scenarios="1"/>
  <mergeCells count="7">
    <mergeCell ref="B27:D27"/>
    <mergeCell ref="B3:D3"/>
    <mergeCell ref="B6:E6"/>
    <mergeCell ref="C7:E7"/>
    <mergeCell ref="B9:E9"/>
    <mergeCell ref="C10:E10"/>
    <mergeCell ref="B26:D26"/>
  </mergeCells>
  <dataValidations count="1">
    <dataValidation type="whole" operator="greaterThanOrEqual" allowBlank="1" showInputMessage="1" showErrorMessage="1" sqref="D13:D20 IZ13:IZ20 SV13:SV20 ACR13:ACR20 AMN13:AMN20 AWJ13:AWJ20 BGF13:BGF20 BQB13:BQB20 BZX13:BZX20 CJT13:CJT20 CTP13:CTP20 DDL13:DDL20 DNH13:DNH20 DXD13:DXD20 EGZ13:EGZ20 EQV13:EQV20 FAR13:FAR20 FKN13:FKN20 FUJ13:FUJ20 GEF13:GEF20 GOB13:GOB20 GXX13:GXX20 HHT13:HHT20 HRP13:HRP20 IBL13:IBL20 ILH13:ILH20 IVD13:IVD20 JEZ13:JEZ20 JOV13:JOV20 JYR13:JYR20 KIN13:KIN20 KSJ13:KSJ20 LCF13:LCF20 LMB13:LMB20 LVX13:LVX20 MFT13:MFT20 MPP13:MPP20 MZL13:MZL20 NJH13:NJH20 NTD13:NTD20 OCZ13:OCZ20 OMV13:OMV20 OWR13:OWR20 PGN13:PGN20 PQJ13:PQJ20 QAF13:QAF20 QKB13:QKB20 QTX13:QTX20 RDT13:RDT20 RNP13:RNP20 RXL13:RXL20 SHH13:SHH20 SRD13:SRD20 TAZ13:TAZ20 TKV13:TKV20 TUR13:TUR20 UEN13:UEN20 UOJ13:UOJ20 UYF13:UYF20 VIB13:VIB20 VRX13:VRX20 WBT13:WBT20 WLP13:WLP20 WVL13:WVL20 D65549:D65556 IZ65549:IZ65556 SV65549:SV65556 ACR65549:ACR65556 AMN65549:AMN65556 AWJ65549:AWJ65556 BGF65549:BGF65556 BQB65549:BQB65556 BZX65549:BZX65556 CJT65549:CJT65556 CTP65549:CTP65556 DDL65549:DDL65556 DNH65549:DNH65556 DXD65549:DXD65556 EGZ65549:EGZ65556 EQV65549:EQV65556 FAR65549:FAR65556 FKN65549:FKN65556 FUJ65549:FUJ65556 GEF65549:GEF65556 GOB65549:GOB65556 GXX65549:GXX65556 HHT65549:HHT65556 HRP65549:HRP65556 IBL65549:IBL65556 ILH65549:ILH65556 IVD65549:IVD65556 JEZ65549:JEZ65556 JOV65549:JOV65556 JYR65549:JYR65556 KIN65549:KIN65556 KSJ65549:KSJ65556 LCF65549:LCF65556 LMB65549:LMB65556 LVX65549:LVX65556 MFT65549:MFT65556 MPP65549:MPP65556 MZL65549:MZL65556 NJH65549:NJH65556 NTD65549:NTD65556 OCZ65549:OCZ65556 OMV65549:OMV65556 OWR65549:OWR65556 PGN65549:PGN65556 PQJ65549:PQJ65556 QAF65549:QAF65556 QKB65549:QKB65556 QTX65549:QTX65556 RDT65549:RDT65556 RNP65549:RNP65556 RXL65549:RXL65556 SHH65549:SHH65556 SRD65549:SRD65556 TAZ65549:TAZ65556 TKV65549:TKV65556 TUR65549:TUR65556 UEN65549:UEN65556 UOJ65549:UOJ65556 UYF65549:UYF65556 VIB65549:VIB65556 VRX65549:VRX65556 WBT65549:WBT65556 WLP65549:WLP65556 WVL65549:WVL65556 D131085:D131092 IZ131085:IZ131092 SV131085:SV131092 ACR131085:ACR131092 AMN131085:AMN131092 AWJ131085:AWJ131092 BGF131085:BGF131092 BQB131085:BQB131092 BZX131085:BZX131092 CJT131085:CJT131092 CTP131085:CTP131092 DDL131085:DDL131092 DNH131085:DNH131092 DXD131085:DXD131092 EGZ131085:EGZ131092 EQV131085:EQV131092 FAR131085:FAR131092 FKN131085:FKN131092 FUJ131085:FUJ131092 GEF131085:GEF131092 GOB131085:GOB131092 GXX131085:GXX131092 HHT131085:HHT131092 HRP131085:HRP131092 IBL131085:IBL131092 ILH131085:ILH131092 IVD131085:IVD131092 JEZ131085:JEZ131092 JOV131085:JOV131092 JYR131085:JYR131092 KIN131085:KIN131092 KSJ131085:KSJ131092 LCF131085:LCF131092 LMB131085:LMB131092 LVX131085:LVX131092 MFT131085:MFT131092 MPP131085:MPP131092 MZL131085:MZL131092 NJH131085:NJH131092 NTD131085:NTD131092 OCZ131085:OCZ131092 OMV131085:OMV131092 OWR131085:OWR131092 PGN131085:PGN131092 PQJ131085:PQJ131092 QAF131085:QAF131092 QKB131085:QKB131092 QTX131085:QTX131092 RDT131085:RDT131092 RNP131085:RNP131092 RXL131085:RXL131092 SHH131085:SHH131092 SRD131085:SRD131092 TAZ131085:TAZ131092 TKV131085:TKV131092 TUR131085:TUR131092 UEN131085:UEN131092 UOJ131085:UOJ131092 UYF131085:UYF131092 VIB131085:VIB131092 VRX131085:VRX131092 WBT131085:WBT131092 WLP131085:WLP131092 WVL131085:WVL131092 D196621:D196628 IZ196621:IZ196628 SV196621:SV196628 ACR196621:ACR196628 AMN196621:AMN196628 AWJ196621:AWJ196628 BGF196621:BGF196628 BQB196621:BQB196628 BZX196621:BZX196628 CJT196621:CJT196628 CTP196621:CTP196628 DDL196621:DDL196628 DNH196621:DNH196628 DXD196621:DXD196628 EGZ196621:EGZ196628 EQV196621:EQV196628 FAR196621:FAR196628 FKN196621:FKN196628 FUJ196621:FUJ196628 GEF196621:GEF196628 GOB196621:GOB196628 GXX196621:GXX196628 HHT196621:HHT196628 HRP196621:HRP196628 IBL196621:IBL196628 ILH196621:ILH196628 IVD196621:IVD196628 JEZ196621:JEZ196628 JOV196621:JOV196628 JYR196621:JYR196628 KIN196621:KIN196628 KSJ196621:KSJ196628 LCF196621:LCF196628 LMB196621:LMB196628 LVX196621:LVX196628 MFT196621:MFT196628 MPP196621:MPP196628 MZL196621:MZL196628 NJH196621:NJH196628 NTD196621:NTD196628 OCZ196621:OCZ196628 OMV196621:OMV196628 OWR196621:OWR196628 PGN196621:PGN196628 PQJ196621:PQJ196628 QAF196621:QAF196628 QKB196621:QKB196628 QTX196621:QTX196628 RDT196621:RDT196628 RNP196621:RNP196628 RXL196621:RXL196628 SHH196621:SHH196628 SRD196621:SRD196628 TAZ196621:TAZ196628 TKV196621:TKV196628 TUR196621:TUR196628 UEN196621:UEN196628 UOJ196621:UOJ196628 UYF196621:UYF196628 VIB196621:VIB196628 VRX196621:VRX196628 WBT196621:WBT196628 WLP196621:WLP196628 WVL196621:WVL196628 D262157:D262164 IZ262157:IZ262164 SV262157:SV262164 ACR262157:ACR262164 AMN262157:AMN262164 AWJ262157:AWJ262164 BGF262157:BGF262164 BQB262157:BQB262164 BZX262157:BZX262164 CJT262157:CJT262164 CTP262157:CTP262164 DDL262157:DDL262164 DNH262157:DNH262164 DXD262157:DXD262164 EGZ262157:EGZ262164 EQV262157:EQV262164 FAR262157:FAR262164 FKN262157:FKN262164 FUJ262157:FUJ262164 GEF262157:GEF262164 GOB262157:GOB262164 GXX262157:GXX262164 HHT262157:HHT262164 HRP262157:HRP262164 IBL262157:IBL262164 ILH262157:ILH262164 IVD262157:IVD262164 JEZ262157:JEZ262164 JOV262157:JOV262164 JYR262157:JYR262164 KIN262157:KIN262164 KSJ262157:KSJ262164 LCF262157:LCF262164 LMB262157:LMB262164 LVX262157:LVX262164 MFT262157:MFT262164 MPP262157:MPP262164 MZL262157:MZL262164 NJH262157:NJH262164 NTD262157:NTD262164 OCZ262157:OCZ262164 OMV262157:OMV262164 OWR262157:OWR262164 PGN262157:PGN262164 PQJ262157:PQJ262164 QAF262157:QAF262164 QKB262157:QKB262164 QTX262157:QTX262164 RDT262157:RDT262164 RNP262157:RNP262164 RXL262157:RXL262164 SHH262157:SHH262164 SRD262157:SRD262164 TAZ262157:TAZ262164 TKV262157:TKV262164 TUR262157:TUR262164 UEN262157:UEN262164 UOJ262157:UOJ262164 UYF262157:UYF262164 VIB262157:VIB262164 VRX262157:VRX262164 WBT262157:WBT262164 WLP262157:WLP262164 WVL262157:WVL262164 D327693:D327700 IZ327693:IZ327700 SV327693:SV327700 ACR327693:ACR327700 AMN327693:AMN327700 AWJ327693:AWJ327700 BGF327693:BGF327700 BQB327693:BQB327700 BZX327693:BZX327700 CJT327693:CJT327700 CTP327693:CTP327700 DDL327693:DDL327700 DNH327693:DNH327700 DXD327693:DXD327700 EGZ327693:EGZ327700 EQV327693:EQV327700 FAR327693:FAR327700 FKN327693:FKN327700 FUJ327693:FUJ327700 GEF327693:GEF327700 GOB327693:GOB327700 GXX327693:GXX327700 HHT327693:HHT327700 HRP327693:HRP327700 IBL327693:IBL327700 ILH327693:ILH327700 IVD327693:IVD327700 JEZ327693:JEZ327700 JOV327693:JOV327700 JYR327693:JYR327700 KIN327693:KIN327700 KSJ327693:KSJ327700 LCF327693:LCF327700 LMB327693:LMB327700 LVX327693:LVX327700 MFT327693:MFT327700 MPP327693:MPP327700 MZL327693:MZL327700 NJH327693:NJH327700 NTD327693:NTD327700 OCZ327693:OCZ327700 OMV327693:OMV327700 OWR327693:OWR327700 PGN327693:PGN327700 PQJ327693:PQJ327700 QAF327693:QAF327700 QKB327693:QKB327700 QTX327693:QTX327700 RDT327693:RDT327700 RNP327693:RNP327700 RXL327693:RXL327700 SHH327693:SHH327700 SRD327693:SRD327700 TAZ327693:TAZ327700 TKV327693:TKV327700 TUR327693:TUR327700 UEN327693:UEN327700 UOJ327693:UOJ327700 UYF327693:UYF327700 VIB327693:VIB327700 VRX327693:VRX327700 WBT327693:WBT327700 WLP327693:WLP327700 WVL327693:WVL327700 D393229:D393236 IZ393229:IZ393236 SV393229:SV393236 ACR393229:ACR393236 AMN393229:AMN393236 AWJ393229:AWJ393236 BGF393229:BGF393236 BQB393229:BQB393236 BZX393229:BZX393236 CJT393229:CJT393236 CTP393229:CTP393236 DDL393229:DDL393236 DNH393229:DNH393236 DXD393229:DXD393236 EGZ393229:EGZ393236 EQV393229:EQV393236 FAR393229:FAR393236 FKN393229:FKN393236 FUJ393229:FUJ393236 GEF393229:GEF393236 GOB393229:GOB393236 GXX393229:GXX393236 HHT393229:HHT393236 HRP393229:HRP393236 IBL393229:IBL393236 ILH393229:ILH393236 IVD393229:IVD393236 JEZ393229:JEZ393236 JOV393229:JOV393236 JYR393229:JYR393236 KIN393229:KIN393236 KSJ393229:KSJ393236 LCF393229:LCF393236 LMB393229:LMB393236 LVX393229:LVX393236 MFT393229:MFT393236 MPP393229:MPP393236 MZL393229:MZL393236 NJH393229:NJH393236 NTD393229:NTD393236 OCZ393229:OCZ393236 OMV393229:OMV393236 OWR393229:OWR393236 PGN393229:PGN393236 PQJ393229:PQJ393236 QAF393229:QAF393236 QKB393229:QKB393236 QTX393229:QTX393236 RDT393229:RDT393236 RNP393229:RNP393236 RXL393229:RXL393236 SHH393229:SHH393236 SRD393229:SRD393236 TAZ393229:TAZ393236 TKV393229:TKV393236 TUR393229:TUR393236 UEN393229:UEN393236 UOJ393229:UOJ393236 UYF393229:UYF393236 VIB393229:VIB393236 VRX393229:VRX393236 WBT393229:WBT393236 WLP393229:WLP393236 WVL393229:WVL393236 D458765:D458772 IZ458765:IZ458772 SV458765:SV458772 ACR458765:ACR458772 AMN458765:AMN458772 AWJ458765:AWJ458772 BGF458765:BGF458772 BQB458765:BQB458772 BZX458765:BZX458772 CJT458765:CJT458772 CTP458765:CTP458772 DDL458765:DDL458772 DNH458765:DNH458772 DXD458765:DXD458772 EGZ458765:EGZ458772 EQV458765:EQV458772 FAR458765:FAR458772 FKN458765:FKN458772 FUJ458765:FUJ458772 GEF458765:GEF458772 GOB458765:GOB458772 GXX458765:GXX458772 HHT458765:HHT458772 HRP458765:HRP458772 IBL458765:IBL458772 ILH458765:ILH458772 IVD458765:IVD458772 JEZ458765:JEZ458772 JOV458765:JOV458772 JYR458765:JYR458772 KIN458765:KIN458772 KSJ458765:KSJ458772 LCF458765:LCF458772 LMB458765:LMB458772 LVX458765:LVX458772 MFT458765:MFT458772 MPP458765:MPP458772 MZL458765:MZL458772 NJH458765:NJH458772 NTD458765:NTD458772 OCZ458765:OCZ458772 OMV458765:OMV458772 OWR458765:OWR458772 PGN458765:PGN458772 PQJ458765:PQJ458772 QAF458765:QAF458772 QKB458765:QKB458772 QTX458765:QTX458772 RDT458765:RDT458772 RNP458765:RNP458772 RXL458765:RXL458772 SHH458765:SHH458772 SRD458765:SRD458772 TAZ458765:TAZ458772 TKV458765:TKV458772 TUR458765:TUR458772 UEN458765:UEN458772 UOJ458765:UOJ458772 UYF458765:UYF458772 VIB458765:VIB458772 VRX458765:VRX458772 WBT458765:WBT458772 WLP458765:WLP458772 WVL458765:WVL458772 D524301:D524308 IZ524301:IZ524308 SV524301:SV524308 ACR524301:ACR524308 AMN524301:AMN524308 AWJ524301:AWJ524308 BGF524301:BGF524308 BQB524301:BQB524308 BZX524301:BZX524308 CJT524301:CJT524308 CTP524301:CTP524308 DDL524301:DDL524308 DNH524301:DNH524308 DXD524301:DXD524308 EGZ524301:EGZ524308 EQV524301:EQV524308 FAR524301:FAR524308 FKN524301:FKN524308 FUJ524301:FUJ524308 GEF524301:GEF524308 GOB524301:GOB524308 GXX524301:GXX524308 HHT524301:HHT524308 HRP524301:HRP524308 IBL524301:IBL524308 ILH524301:ILH524308 IVD524301:IVD524308 JEZ524301:JEZ524308 JOV524301:JOV524308 JYR524301:JYR524308 KIN524301:KIN524308 KSJ524301:KSJ524308 LCF524301:LCF524308 LMB524301:LMB524308 LVX524301:LVX524308 MFT524301:MFT524308 MPP524301:MPP524308 MZL524301:MZL524308 NJH524301:NJH524308 NTD524301:NTD524308 OCZ524301:OCZ524308 OMV524301:OMV524308 OWR524301:OWR524308 PGN524301:PGN524308 PQJ524301:PQJ524308 QAF524301:QAF524308 QKB524301:QKB524308 QTX524301:QTX524308 RDT524301:RDT524308 RNP524301:RNP524308 RXL524301:RXL524308 SHH524301:SHH524308 SRD524301:SRD524308 TAZ524301:TAZ524308 TKV524301:TKV524308 TUR524301:TUR524308 UEN524301:UEN524308 UOJ524301:UOJ524308 UYF524301:UYF524308 VIB524301:VIB524308 VRX524301:VRX524308 WBT524301:WBT524308 WLP524301:WLP524308 WVL524301:WVL524308 D589837:D589844 IZ589837:IZ589844 SV589837:SV589844 ACR589837:ACR589844 AMN589837:AMN589844 AWJ589837:AWJ589844 BGF589837:BGF589844 BQB589837:BQB589844 BZX589837:BZX589844 CJT589837:CJT589844 CTP589837:CTP589844 DDL589837:DDL589844 DNH589837:DNH589844 DXD589837:DXD589844 EGZ589837:EGZ589844 EQV589837:EQV589844 FAR589837:FAR589844 FKN589837:FKN589844 FUJ589837:FUJ589844 GEF589837:GEF589844 GOB589837:GOB589844 GXX589837:GXX589844 HHT589837:HHT589844 HRP589837:HRP589844 IBL589837:IBL589844 ILH589837:ILH589844 IVD589837:IVD589844 JEZ589837:JEZ589844 JOV589837:JOV589844 JYR589837:JYR589844 KIN589837:KIN589844 KSJ589837:KSJ589844 LCF589837:LCF589844 LMB589837:LMB589844 LVX589837:LVX589844 MFT589837:MFT589844 MPP589837:MPP589844 MZL589837:MZL589844 NJH589837:NJH589844 NTD589837:NTD589844 OCZ589837:OCZ589844 OMV589837:OMV589844 OWR589837:OWR589844 PGN589837:PGN589844 PQJ589837:PQJ589844 QAF589837:QAF589844 QKB589837:QKB589844 QTX589837:QTX589844 RDT589837:RDT589844 RNP589837:RNP589844 RXL589837:RXL589844 SHH589837:SHH589844 SRD589837:SRD589844 TAZ589837:TAZ589844 TKV589837:TKV589844 TUR589837:TUR589844 UEN589837:UEN589844 UOJ589837:UOJ589844 UYF589837:UYF589844 VIB589837:VIB589844 VRX589837:VRX589844 WBT589837:WBT589844 WLP589837:WLP589844 WVL589837:WVL589844 D655373:D655380 IZ655373:IZ655380 SV655373:SV655380 ACR655373:ACR655380 AMN655373:AMN655380 AWJ655373:AWJ655380 BGF655373:BGF655380 BQB655373:BQB655380 BZX655373:BZX655380 CJT655373:CJT655380 CTP655373:CTP655380 DDL655373:DDL655380 DNH655373:DNH655380 DXD655373:DXD655380 EGZ655373:EGZ655380 EQV655373:EQV655380 FAR655373:FAR655380 FKN655373:FKN655380 FUJ655373:FUJ655380 GEF655373:GEF655380 GOB655373:GOB655380 GXX655373:GXX655380 HHT655373:HHT655380 HRP655373:HRP655380 IBL655373:IBL655380 ILH655373:ILH655380 IVD655373:IVD655380 JEZ655373:JEZ655380 JOV655373:JOV655380 JYR655373:JYR655380 KIN655373:KIN655380 KSJ655373:KSJ655380 LCF655373:LCF655380 LMB655373:LMB655380 LVX655373:LVX655380 MFT655373:MFT655380 MPP655373:MPP655380 MZL655373:MZL655380 NJH655373:NJH655380 NTD655373:NTD655380 OCZ655373:OCZ655380 OMV655373:OMV655380 OWR655373:OWR655380 PGN655373:PGN655380 PQJ655373:PQJ655380 QAF655373:QAF655380 QKB655373:QKB655380 QTX655373:QTX655380 RDT655373:RDT655380 RNP655373:RNP655380 RXL655373:RXL655380 SHH655373:SHH655380 SRD655373:SRD655380 TAZ655373:TAZ655380 TKV655373:TKV655380 TUR655373:TUR655380 UEN655373:UEN655380 UOJ655373:UOJ655380 UYF655373:UYF655380 VIB655373:VIB655380 VRX655373:VRX655380 WBT655373:WBT655380 WLP655373:WLP655380 WVL655373:WVL655380 D720909:D720916 IZ720909:IZ720916 SV720909:SV720916 ACR720909:ACR720916 AMN720909:AMN720916 AWJ720909:AWJ720916 BGF720909:BGF720916 BQB720909:BQB720916 BZX720909:BZX720916 CJT720909:CJT720916 CTP720909:CTP720916 DDL720909:DDL720916 DNH720909:DNH720916 DXD720909:DXD720916 EGZ720909:EGZ720916 EQV720909:EQV720916 FAR720909:FAR720916 FKN720909:FKN720916 FUJ720909:FUJ720916 GEF720909:GEF720916 GOB720909:GOB720916 GXX720909:GXX720916 HHT720909:HHT720916 HRP720909:HRP720916 IBL720909:IBL720916 ILH720909:ILH720916 IVD720909:IVD720916 JEZ720909:JEZ720916 JOV720909:JOV720916 JYR720909:JYR720916 KIN720909:KIN720916 KSJ720909:KSJ720916 LCF720909:LCF720916 LMB720909:LMB720916 LVX720909:LVX720916 MFT720909:MFT720916 MPP720909:MPP720916 MZL720909:MZL720916 NJH720909:NJH720916 NTD720909:NTD720916 OCZ720909:OCZ720916 OMV720909:OMV720916 OWR720909:OWR720916 PGN720909:PGN720916 PQJ720909:PQJ720916 QAF720909:QAF720916 QKB720909:QKB720916 QTX720909:QTX720916 RDT720909:RDT720916 RNP720909:RNP720916 RXL720909:RXL720916 SHH720909:SHH720916 SRD720909:SRD720916 TAZ720909:TAZ720916 TKV720909:TKV720916 TUR720909:TUR720916 UEN720909:UEN720916 UOJ720909:UOJ720916 UYF720909:UYF720916 VIB720909:VIB720916 VRX720909:VRX720916 WBT720909:WBT720916 WLP720909:WLP720916 WVL720909:WVL720916 D786445:D786452 IZ786445:IZ786452 SV786445:SV786452 ACR786445:ACR786452 AMN786445:AMN786452 AWJ786445:AWJ786452 BGF786445:BGF786452 BQB786445:BQB786452 BZX786445:BZX786452 CJT786445:CJT786452 CTP786445:CTP786452 DDL786445:DDL786452 DNH786445:DNH786452 DXD786445:DXD786452 EGZ786445:EGZ786452 EQV786445:EQV786452 FAR786445:FAR786452 FKN786445:FKN786452 FUJ786445:FUJ786452 GEF786445:GEF786452 GOB786445:GOB786452 GXX786445:GXX786452 HHT786445:HHT786452 HRP786445:HRP786452 IBL786445:IBL786452 ILH786445:ILH786452 IVD786445:IVD786452 JEZ786445:JEZ786452 JOV786445:JOV786452 JYR786445:JYR786452 KIN786445:KIN786452 KSJ786445:KSJ786452 LCF786445:LCF786452 LMB786445:LMB786452 LVX786445:LVX786452 MFT786445:MFT786452 MPP786445:MPP786452 MZL786445:MZL786452 NJH786445:NJH786452 NTD786445:NTD786452 OCZ786445:OCZ786452 OMV786445:OMV786452 OWR786445:OWR786452 PGN786445:PGN786452 PQJ786445:PQJ786452 QAF786445:QAF786452 QKB786445:QKB786452 QTX786445:QTX786452 RDT786445:RDT786452 RNP786445:RNP786452 RXL786445:RXL786452 SHH786445:SHH786452 SRD786445:SRD786452 TAZ786445:TAZ786452 TKV786445:TKV786452 TUR786445:TUR786452 UEN786445:UEN786452 UOJ786445:UOJ786452 UYF786445:UYF786452 VIB786445:VIB786452 VRX786445:VRX786452 WBT786445:WBT786452 WLP786445:WLP786452 WVL786445:WVL786452 D851981:D851988 IZ851981:IZ851988 SV851981:SV851988 ACR851981:ACR851988 AMN851981:AMN851988 AWJ851981:AWJ851988 BGF851981:BGF851988 BQB851981:BQB851988 BZX851981:BZX851988 CJT851981:CJT851988 CTP851981:CTP851988 DDL851981:DDL851988 DNH851981:DNH851988 DXD851981:DXD851988 EGZ851981:EGZ851988 EQV851981:EQV851988 FAR851981:FAR851988 FKN851981:FKN851988 FUJ851981:FUJ851988 GEF851981:GEF851988 GOB851981:GOB851988 GXX851981:GXX851988 HHT851981:HHT851988 HRP851981:HRP851988 IBL851981:IBL851988 ILH851981:ILH851988 IVD851981:IVD851988 JEZ851981:JEZ851988 JOV851981:JOV851988 JYR851981:JYR851988 KIN851981:KIN851988 KSJ851981:KSJ851988 LCF851981:LCF851988 LMB851981:LMB851988 LVX851981:LVX851988 MFT851981:MFT851988 MPP851981:MPP851988 MZL851981:MZL851988 NJH851981:NJH851988 NTD851981:NTD851988 OCZ851981:OCZ851988 OMV851981:OMV851988 OWR851981:OWR851988 PGN851981:PGN851988 PQJ851981:PQJ851988 QAF851981:QAF851988 QKB851981:QKB851988 QTX851981:QTX851988 RDT851981:RDT851988 RNP851981:RNP851988 RXL851981:RXL851988 SHH851981:SHH851988 SRD851981:SRD851988 TAZ851981:TAZ851988 TKV851981:TKV851988 TUR851981:TUR851988 UEN851981:UEN851988 UOJ851981:UOJ851988 UYF851981:UYF851988 VIB851981:VIB851988 VRX851981:VRX851988 WBT851981:WBT851988 WLP851981:WLP851988 WVL851981:WVL851988 D917517:D917524 IZ917517:IZ917524 SV917517:SV917524 ACR917517:ACR917524 AMN917517:AMN917524 AWJ917517:AWJ917524 BGF917517:BGF917524 BQB917517:BQB917524 BZX917517:BZX917524 CJT917517:CJT917524 CTP917517:CTP917524 DDL917517:DDL917524 DNH917517:DNH917524 DXD917517:DXD917524 EGZ917517:EGZ917524 EQV917517:EQV917524 FAR917517:FAR917524 FKN917517:FKN917524 FUJ917517:FUJ917524 GEF917517:GEF917524 GOB917517:GOB917524 GXX917517:GXX917524 HHT917517:HHT917524 HRP917517:HRP917524 IBL917517:IBL917524 ILH917517:ILH917524 IVD917517:IVD917524 JEZ917517:JEZ917524 JOV917517:JOV917524 JYR917517:JYR917524 KIN917517:KIN917524 KSJ917517:KSJ917524 LCF917517:LCF917524 LMB917517:LMB917524 LVX917517:LVX917524 MFT917517:MFT917524 MPP917517:MPP917524 MZL917517:MZL917524 NJH917517:NJH917524 NTD917517:NTD917524 OCZ917517:OCZ917524 OMV917517:OMV917524 OWR917517:OWR917524 PGN917517:PGN917524 PQJ917517:PQJ917524 QAF917517:QAF917524 QKB917517:QKB917524 QTX917517:QTX917524 RDT917517:RDT917524 RNP917517:RNP917524 RXL917517:RXL917524 SHH917517:SHH917524 SRD917517:SRD917524 TAZ917517:TAZ917524 TKV917517:TKV917524 TUR917517:TUR917524 UEN917517:UEN917524 UOJ917517:UOJ917524 UYF917517:UYF917524 VIB917517:VIB917524 VRX917517:VRX917524 WBT917517:WBT917524 WLP917517:WLP917524 WVL917517:WVL917524 D983053:D983060 IZ983053:IZ983060 SV983053:SV983060 ACR983053:ACR983060 AMN983053:AMN983060 AWJ983053:AWJ983060 BGF983053:BGF983060 BQB983053:BQB983060 BZX983053:BZX983060 CJT983053:CJT983060 CTP983053:CTP983060 DDL983053:DDL983060 DNH983053:DNH983060 DXD983053:DXD983060 EGZ983053:EGZ983060 EQV983053:EQV983060 FAR983053:FAR983060 FKN983053:FKN983060 FUJ983053:FUJ983060 GEF983053:GEF983060 GOB983053:GOB983060 GXX983053:GXX983060 HHT983053:HHT983060 HRP983053:HRP983060 IBL983053:IBL983060 ILH983053:ILH983060 IVD983053:IVD983060 JEZ983053:JEZ983060 JOV983053:JOV983060 JYR983053:JYR983060 KIN983053:KIN983060 KSJ983053:KSJ983060 LCF983053:LCF983060 LMB983053:LMB983060 LVX983053:LVX983060 MFT983053:MFT983060 MPP983053:MPP983060 MZL983053:MZL983060 NJH983053:NJH983060 NTD983053:NTD983060 OCZ983053:OCZ983060 OMV983053:OMV983060 OWR983053:OWR983060 PGN983053:PGN983060 PQJ983053:PQJ983060 QAF983053:QAF983060 QKB983053:QKB983060 QTX983053:QTX983060 RDT983053:RDT983060 RNP983053:RNP983060 RXL983053:RXL983060 SHH983053:SHH983060 SRD983053:SRD983060 TAZ983053:TAZ983060 TKV983053:TKV983060 TUR983053:TUR983060 UEN983053:UEN983060 UOJ983053:UOJ983060 UYF983053:UYF983060 VIB983053:VIB983060 VRX983053:VRX983060 WBT983053:WBT983060 WLP983053:WLP983060 WVL983053:WVL983060">
      <formula1>0</formula1>
    </dataValidation>
  </dataValidations>
  <pageMargins left="0.23622047244094491" right="0.23622047244094491" top="0.74803149606299213" bottom="0.74803149606299213" header="0.31496062992125984" footer="0.31496062992125984"/>
  <pageSetup paperSize="9" scale="57" orientation="landscape" r:id="rId1"/>
  <headerFooter alignWithMargins="0">
    <oddFooter>&amp;L&amp;"Calibri,Italique"&amp;8Annexes techniques - Mesure 33&amp;R&amp;"Calibri,Italique"&amp;8V1.3 août 2017</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6">
    <pageSetUpPr fitToPage="1"/>
  </sheetPr>
  <dimension ref="B1:J98"/>
  <sheetViews>
    <sheetView showGridLines="0" view="pageBreakPreview" topLeftCell="A10" zoomScale="98" zoomScaleNormal="98" zoomScaleSheetLayoutView="98" workbookViewId="0">
      <selection activeCell="E14" sqref="E14"/>
    </sheetView>
  </sheetViews>
  <sheetFormatPr baseColWidth="10" defaultRowHeight="15" x14ac:dyDescent="0.25"/>
  <cols>
    <col min="1" max="1" width="3" customWidth="1"/>
    <col min="2" max="2" width="72.5703125" customWidth="1"/>
    <col min="3" max="3" width="28.140625" customWidth="1"/>
    <col min="4" max="4" width="17.5703125" customWidth="1"/>
    <col min="5" max="5" width="14" customWidth="1"/>
    <col min="6" max="6" width="27.28515625" customWidth="1"/>
    <col min="9" max="9" width="60.5703125" customWidth="1"/>
    <col min="257" max="257" width="3" customWidth="1"/>
    <col min="258" max="258" width="72.5703125" customWidth="1"/>
    <col min="259" max="259" width="28.140625" customWidth="1"/>
    <col min="260" max="260" width="17.5703125" customWidth="1"/>
    <col min="261" max="261" width="14" customWidth="1"/>
    <col min="262" max="262" width="27.28515625" customWidth="1"/>
    <col min="265" max="265" width="60.5703125" customWidth="1"/>
    <col min="513" max="513" width="3" customWidth="1"/>
    <col min="514" max="514" width="72.5703125" customWidth="1"/>
    <col min="515" max="515" width="28.140625" customWidth="1"/>
    <col min="516" max="516" width="17.5703125" customWidth="1"/>
    <col min="517" max="517" width="14" customWidth="1"/>
    <col min="518" max="518" width="27.28515625" customWidth="1"/>
    <col min="521" max="521" width="60.5703125" customWidth="1"/>
    <col min="769" max="769" width="3" customWidth="1"/>
    <col min="770" max="770" width="72.5703125" customWidth="1"/>
    <col min="771" max="771" width="28.140625" customWidth="1"/>
    <col min="772" max="772" width="17.5703125" customWidth="1"/>
    <col min="773" max="773" width="14" customWidth="1"/>
    <col min="774" max="774" width="27.28515625" customWidth="1"/>
    <col min="777" max="777" width="60.5703125" customWidth="1"/>
    <col min="1025" max="1025" width="3" customWidth="1"/>
    <col min="1026" max="1026" width="72.5703125" customWidth="1"/>
    <col min="1027" max="1027" width="28.140625" customWidth="1"/>
    <col min="1028" max="1028" width="17.5703125" customWidth="1"/>
    <col min="1029" max="1029" width="14" customWidth="1"/>
    <col min="1030" max="1030" width="27.28515625" customWidth="1"/>
    <col min="1033" max="1033" width="60.5703125" customWidth="1"/>
    <col min="1281" max="1281" width="3" customWidth="1"/>
    <col min="1282" max="1282" width="72.5703125" customWidth="1"/>
    <col min="1283" max="1283" width="28.140625" customWidth="1"/>
    <col min="1284" max="1284" width="17.5703125" customWidth="1"/>
    <col min="1285" max="1285" width="14" customWidth="1"/>
    <col min="1286" max="1286" width="27.28515625" customWidth="1"/>
    <col min="1289" max="1289" width="60.5703125" customWidth="1"/>
    <col min="1537" max="1537" width="3" customWidth="1"/>
    <col min="1538" max="1538" width="72.5703125" customWidth="1"/>
    <col min="1539" max="1539" width="28.140625" customWidth="1"/>
    <col min="1540" max="1540" width="17.5703125" customWidth="1"/>
    <col min="1541" max="1541" width="14" customWidth="1"/>
    <col min="1542" max="1542" width="27.28515625" customWidth="1"/>
    <col min="1545" max="1545" width="60.5703125" customWidth="1"/>
    <col min="1793" max="1793" width="3" customWidth="1"/>
    <col min="1794" max="1794" width="72.5703125" customWidth="1"/>
    <col min="1795" max="1795" width="28.140625" customWidth="1"/>
    <col min="1796" max="1796" width="17.5703125" customWidth="1"/>
    <col min="1797" max="1797" width="14" customWidth="1"/>
    <col min="1798" max="1798" width="27.28515625" customWidth="1"/>
    <col min="1801" max="1801" width="60.5703125" customWidth="1"/>
    <col min="2049" max="2049" width="3" customWidth="1"/>
    <col min="2050" max="2050" width="72.5703125" customWidth="1"/>
    <col min="2051" max="2051" width="28.140625" customWidth="1"/>
    <col min="2052" max="2052" width="17.5703125" customWidth="1"/>
    <col min="2053" max="2053" width="14" customWidth="1"/>
    <col min="2054" max="2054" width="27.28515625" customWidth="1"/>
    <col min="2057" max="2057" width="60.5703125" customWidth="1"/>
    <col min="2305" max="2305" width="3" customWidth="1"/>
    <col min="2306" max="2306" width="72.5703125" customWidth="1"/>
    <col min="2307" max="2307" width="28.140625" customWidth="1"/>
    <col min="2308" max="2308" width="17.5703125" customWidth="1"/>
    <col min="2309" max="2309" width="14" customWidth="1"/>
    <col min="2310" max="2310" width="27.28515625" customWidth="1"/>
    <col min="2313" max="2313" width="60.5703125" customWidth="1"/>
    <col min="2561" max="2561" width="3" customWidth="1"/>
    <col min="2562" max="2562" width="72.5703125" customWidth="1"/>
    <col min="2563" max="2563" width="28.140625" customWidth="1"/>
    <col min="2564" max="2564" width="17.5703125" customWidth="1"/>
    <col min="2565" max="2565" width="14" customWidth="1"/>
    <col min="2566" max="2566" width="27.28515625" customWidth="1"/>
    <col min="2569" max="2569" width="60.5703125" customWidth="1"/>
    <col min="2817" max="2817" width="3" customWidth="1"/>
    <col min="2818" max="2818" width="72.5703125" customWidth="1"/>
    <col min="2819" max="2819" width="28.140625" customWidth="1"/>
    <col min="2820" max="2820" width="17.5703125" customWidth="1"/>
    <col min="2821" max="2821" width="14" customWidth="1"/>
    <col min="2822" max="2822" width="27.28515625" customWidth="1"/>
    <col min="2825" max="2825" width="60.5703125" customWidth="1"/>
    <col min="3073" max="3073" width="3" customWidth="1"/>
    <col min="3074" max="3074" width="72.5703125" customWidth="1"/>
    <col min="3075" max="3075" width="28.140625" customWidth="1"/>
    <col min="3076" max="3076" width="17.5703125" customWidth="1"/>
    <col min="3077" max="3077" width="14" customWidth="1"/>
    <col min="3078" max="3078" width="27.28515625" customWidth="1"/>
    <col min="3081" max="3081" width="60.5703125" customWidth="1"/>
    <col min="3329" max="3329" width="3" customWidth="1"/>
    <col min="3330" max="3330" width="72.5703125" customWidth="1"/>
    <col min="3331" max="3331" width="28.140625" customWidth="1"/>
    <col min="3332" max="3332" width="17.5703125" customWidth="1"/>
    <col min="3333" max="3333" width="14" customWidth="1"/>
    <col min="3334" max="3334" width="27.28515625" customWidth="1"/>
    <col min="3337" max="3337" width="60.5703125" customWidth="1"/>
    <col min="3585" max="3585" width="3" customWidth="1"/>
    <col min="3586" max="3586" width="72.5703125" customWidth="1"/>
    <col min="3587" max="3587" width="28.140625" customWidth="1"/>
    <col min="3588" max="3588" width="17.5703125" customWidth="1"/>
    <col min="3589" max="3589" width="14" customWidth="1"/>
    <col min="3590" max="3590" width="27.28515625" customWidth="1"/>
    <col min="3593" max="3593" width="60.5703125" customWidth="1"/>
    <col min="3841" max="3841" width="3" customWidth="1"/>
    <col min="3842" max="3842" width="72.5703125" customWidth="1"/>
    <col min="3843" max="3843" width="28.140625" customWidth="1"/>
    <col min="3844" max="3844" width="17.5703125" customWidth="1"/>
    <col min="3845" max="3845" width="14" customWidth="1"/>
    <col min="3846" max="3846" width="27.28515625" customWidth="1"/>
    <col min="3849" max="3849" width="60.5703125" customWidth="1"/>
    <col min="4097" max="4097" width="3" customWidth="1"/>
    <col min="4098" max="4098" width="72.5703125" customWidth="1"/>
    <col min="4099" max="4099" width="28.140625" customWidth="1"/>
    <col min="4100" max="4100" width="17.5703125" customWidth="1"/>
    <col min="4101" max="4101" width="14" customWidth="1"/>
    <col min="4102" max="4102" width="27.28515625" customWidth="1"/>
    <col min="4105" max="4105" width="60.5703125" customWidth="1"/>
    <col min="4353" max="4353" width="3" customWidth="1"/>
    <col min="4354" max="4354" width="72.5703125" customWidth="1"/>
    <col min="4355" max="4355" width="28.140625" customWidth="1"/>
    <col min="4356" max="4356" width="17.5703125" customWidth="1"/>
    <col min="4357" max="4357" width="14" customWidth="1"/>
    <col min="4358" max="4358" width="27.28515625" customWidth="1"/>
    <col min="4361" max="4361" width="60.5703125" customWidth="1"/>
    <col min="4609" max="4609" width="3" customWidth="1"/>
    <col min="4610" max="4610" width="72.5703125" customWidth="1"/>
    <col min="4611" max="4611" width="28.140625" customWidth="1"/>
    <col min="4612" max="4612" width="17.5703125" customWidth="1"/>
    <col min="4613" max="4613" width="14" customWidth="1"/>
    <col min="4614" max="4614" width="27.28515625" customWidth="1"/>
    <col min="4617" max="4617" width="60.5703125" customWidth="1"/>
    <col min="4865" max="4865" width="3" customWidth="1"/>
    <col min="4866" max="4866" width="72.5703125" customWidth="1"/>
    <col min="4867" max="4867" width="28.140625" customWidth="1"/>
    <col min="4868" max="4868" width="17.5703125" customWidth="1"/>
    <col min="4869" max="4869" width="14" customWidth="1"/>
    <col min="4870" max="4870" width="27.28515625" customWidth="1"/>
    <col min="4873" max="4873" width="60.5703125" customWidth="1"/>
    <col min="5121" max="5121" width="3" customWidth="1"/>
    <col min="5122" max="5122" width="72.5703125" customWidth="1"/>
    <col min="5123" max="5123" width="28.140625" customWidth="1"/>
    <col min="5124" max="5124" width="17.5703125" customWidth="1"/>
    <col min="5125" max="5125" width="14" customWidth="1"/>
    <col min="5126" max="5126" width="27.28515625" customWidth="1"/>
    <col min="5129" max="5129" width="60.5703125" customWidth="1"/>
    <col min="5377" max="5377" width="3" customWidth="1"/>
    <col min="5378" max="5378" width="72.5703125" customWidth="1"/>
    <col min="5379" max="5379" width="28.140625" customWidth="1"/>
    <col min="5380" max="5380" width="17.5703125" customWidth="1"/>
    <col min="5381" max="5381" width="14" customWidth="1"/>
    <col min="5382" max="5382" width="27.28515625" customWidth="1"/>
    <col min="5385" max="5385" width="60.5703125" customWidth="1"/>
    <col min="5633" max="5633" width="3" customWidth="1"/>
    <col min="5634" max="5634" width="72.5703125" customWidth="1"/>
    <col min="5635" max="5635" width="28.140625" customWidth="1"/>
    <col min="5636" max="5636" width="17.5703125" customWidth="1"/>
    <col min="5637" max="5637" width="14" customWidth="1"/>
    <col min="5638" max="5638" width="27.28515625" customWidth="1"/>
    <col min="5641" max="5641" width="60.5703125" customWidth="1"/>
    <col min="5889" max="5889" width="3" customWidth="1"/>
    <col min="5890" max="5890" width="72.5703125" customWidth="1"/>
    <col min="5891" max="5891" width="28.140625" customWidth="1"/>
    <col min="5892" max="5892" width="17.5703125" customWidth="1"/>
    <col min="5893" max="5893" width="14" customWidth="1"/>
    <col min="5894" max="5894" width="27.28515625" customWidth="1"/>
    <col min="5897" max="5897" width="60.5703125" customWidth="1"/>
    <col min="6145" max="6145" width="3" customWidth="1"/>
    <col min="6146" max="6146" width="72.5703125" customWidth="1"/>
    <col min="6147" max="6147" width="28.140625" customWidth="1"/>
    <col min="6148" max="6148" width="17.5703125" customWidth="1"/>
    <col min="6149" max="6149" width="14" customWidth="1"/>
    <col min="6150" max="6150" width="27.28515625" customWidth="1"/>
    <col min="6153" max="6153" width="60.5703125" customWidth="1"/>
    <col min="6401" max="6401" width="3" customWidth="1"/>
    <col min="6402" max="6402" width="72.5703125" customWidth="1"/>
    <col min="6403" max="6403" width="28.140625" customWidth="1"/>
    <col min="6404" max="6404" width="17.5703125" customWidth="1"/>
    <col min="6405" max="6405" width="14" customWidth="1"/>
    <col min="6406" max="6406" width="27.28515625" customWidth="1"/>
    <col min="6409" max="6409" width="60.5703125" customWidth="1"/>
    <col min="6657" max="6657" width="3" customWidth="1"/>
    <col min="6658" max="6658" width="72.5703125" customWidth="1"/>
    <col min="6659" max="6659" width="28.140625" customWidth="1"/>
    <col min="6660" max="6660" width="17.5703125" customWidth="1"/>
    <col min="6661" max="6661" width="14" customWidth="1"/>
    <col min="6662" max="6662" width="27.28515625" customWidth="1"/>
    <col min="6665" max="6665" width="60.5703125" customWidth="1"/>
    <col min="6913" max="6913" width="3" customWidth="1"/>
    <col min="6914" max="6914" width="72.5703125" customWidth="1"/>
    <col min="6915" max="6915" width="28.140625" customWidth="1"/>
    <col min="6916" max="6916" width="17.5703125" customWidth="1"/>
    <col min="6917" max="6917" width="14" customWidth="1"/>
    <col min="6918" max="6918" width="27.28515625" customWidth="1"/>
    <col min="6921" max="6921" width="60.5703125" customWidth="1"/>
    <col min="7169" max="7169" width="3" customWidth="1"/>
    <col min="7170" max="7170" width="72.5703125" customWidth="1"/>
    <col min="7171" max="7171" width="28.140625" customWidth="1"/>
    <col min="7172" max="7172" width="17.5703125" customWidth="1"/>
    <col min="7173" max="7173" width="14" customWidth="1"/>
    <col min="7174" max="7174" width="27.28515625" customWidth="1"/>
    <col min="7177" max="7177" width="60.5703125" customWidth="1"/>
    <col min="7425" max="7425" width="3" customWidth="1"/>
    <col min="7426" max="7426" width="72.5703125" customWidth="1"/>
    <col min="7427" max="7427" width="28.140625" customWidth="1"/>
    <col min="7428" max="7428" width="17.5703125" customWidth="1"/>
    <col min="7429" max="7429" width="14" customWidth="1"/>
    <col min="7430" max="7430" width="27.28515625" customWidth="1"/>
    <col min="7433" max="7433" width="60.5703125" customWidth="1"/>
    <col min="7681" max="7681" width="3" customWidth="1"/>
    <col min="7682" max="7682" width="72.5703125" customWidth="1"/>
    <col min="7683" max="7683" width="28.140625" customWidth="1"/>
    <col min="7684" max="7684" width="17.5703125" customWidth="1"/>
    <col min="7685" max="7685" width="14" customWidth="1"/>
    <col min="7686" max="7686" width="27.28515625" customWidth="1"/>
    <col min="7689" max="7689" width="60.5703125" customWidth="1"/>
    <col min="7937" max="7937" width="3" customWidth="1"/>
    <col min="7938" max="7938" width="72.5703125" customWidth="1"/>
    <col min="7939" max="7939" width="28.140625" customWidth="1"/>
    <col min="7940" max="7940" width="17.5703125" customWidth="1"/>
    <col min="7941" max="7941" width="14" customWidth="1"/>
    <col min="7942" max="7942" width="27.28515625" customWidth="1"/>
    <col min="7945" max="7945" width="60.5703125" customWidth="1"/>
    <col min="8193" max="8193" width="3" customWidth="1"/>
    <col min="8194" max="8194" width="72.5703125" customWidth="1"/>
    <col min="8195" max="8195" width="28.140625" customWidth="1"/>
    <col min="8196" max="8196" width="17.5703125" customWidth="1"/>
    <col min="8197" max="8197" width="14" customWidth="1"/>
    <col min="8198" max="8198" width="27.28515625" customWidth="1"/>
    <col min="8201" max="8201" width="60.5703125" customWidth="1"/>
    <col min="8449" max="8449" width="3" customWidth="1"/>
    <col min="8450" max="8450" width="72.5703125" customWidth="1"/>
    <col min="8451" max="8451" width="28.140625" customWidth="1"/>
    <col min="8452" max="8452" width="17.5703125" customWidth="1"/>
    <col min="8453" max="8453" width="14" customWidth="1"/>
    <col min="8454" max="8454" width="27.28515625" customWidth="1"/>
    <col min="8457" max="8457" width="60.5703125" customWidth="1"/>
    <col min="8705" max="8705" width="3" customWidth="1"/>
    <col min="8706" max="8706" width="72.5703125" customWidth="1"/>
    <col min="8707" max="8707" width="28.140625" customWidth="1"/>
    <col min="8708" max="8708" width="17.5703125" customWidth="1"/>
    <col min="8709" max="8709" width="14" customWidth="1"/>
    <col min="8710" max="8710" width="27.28515625" customWidth="1"/>
    <col min="8713" max="8713" width="60.5703125" customWidth="1"/>
    <col min="8961" max="8961" width="3" customWidth="1"/>
    <col min="8962" max="8962" width="72.5703125" customWidth="1"/>
    <col min="8963" max="8963" width="28.140625" customWidth="1"/>
    <col min="8964" max="8964" width="17.5703125" customWidth="1"/>
    <col min="8965" max="8965" width="14" customWidth="1"/>
    <col min="8966" max="8966" width="27.28515625" customWidth="1"/>
    <col min="8969" max="8969" width="60.5703125" customWidth="1"/>
    <col min="9217" max="9217" width="3" customWidth="1"/>
    <col min="9218" max="9218" width="72.5703125" customWidth="1"/>
    <col min="9219" max="9219" width="28.140625" customWidth="1"/>
    <col min="9220" max="9220" width="17.5703125" customWidth="1"/>
    <col min="9221" max="9221" width="14" customWidth="1"/>
    <col min="9222" max="9222" width="27.28515625" customWidth="1"/>
    <col min="9225" max="9225" width="60.5703125" customWidth="1"/>
    <col min="9473" max="9473" width="3" customWidth="1"/>
    <col min="9474" max="9474" width="72.5703125" customWidth="1"/>
    <col min="9475" max="9475" width="28.140625" customWidth="1"/>
    <col min="9476" max="9476" width="17.5703125" customWidth="1"/>
    <col min="9477" max="9477" width="14" customWidth="1"/>
    <col min="9478" max="9478" width="27.28515625" customWidth="1"/>
    <col min="9481" max="9481" width="60.5703125" customWidth="1"/>
    <col min="9729" max="9729" width="3" customWidth="1"/>
    <col min="9730" max="9730" width="72.5703125" customWidth="1"/>
    <col min="9731" max="9731" width="28.140625" customWidth="1"/>
    <col min="9732" max="9732" width="17.5703125" customWidth="1"/>
    <col min="9733" max="9733" width="14" customWidth="1"/>
    <col min="9734" max="9734" width="27.28515625" customWidth="1"/>
    <col min="9737" max="9737" width="60.5703125" customWidth="1"/>
    <col min="9985" max="9985" width="3" customWidth="1"/>
    <col min="9986" max="9986" width="72.5703125" customWidth="1"/>
    <col min="9987" max="9987" width="28.140625" customWidth="1"/>
    <col min="9988" max="9988" width="17.5703125" customWidth="1"/>
    <col min="9989" max="9989" width="14" customWidth="1"/>
    <col min="9990" max="9990" width="27.28515625" customWidth="1"/>
    <col min="9993" max="9993" width="60.5703125" customWidth="1"/>
    <col min="10241" max="10241" width="3" customWidth="1"/>
    <col min="10242" max="10242" width="72.5703125" customWidth="1"/>
    <col min="10243" max="10243" width="28.140625" customWidth="1"/>
    <col min="10244" max="10244" width="17.5703125" customWidth="1"/>
    <col min="10245" max="10245" width="14" customWidth="1"/>
    <col min="10246" max="10246" width="27.28515625" customWidth="1"/>
    <col min="10249" max="10249" width="60.5703125" customWidth="1"/>
    <col min="10497" max="10497" width="3" customWidth="1"/>
    <col min="10498" max="10498" width="72.5703125" customWidth="1"/>
    <col min="10499" max="10499" width="28.140625" customWidth="1"/>
    <col min="10500" max="10500" width="17.5703125" customWidth="1"/>
    <col min="10501" max="10501" width="14" customWidth="1"/>
    <col min="10502" max="10502" width="27.28515625" customWidth="1"/>
    <col min="10505" max="10505" width="60.5703125" customWidth="1"/>
    <col min="10753" max="10753" width="3" customWidth="1"/>
    <col min="10754" max="10754" width="72.5703125" customWidth="1"/>
    <col min="10755" max="10755" width="28.140625" customWidth="1"/>
    <col min="10756" max="10756" width="17.5703125" customWidth="1"/>
    <col min="10757" max="10757" width="14" customWidth="1"/>
    <col min="10758" max="10758" width="27.28515625" customWidth="1"/>
    <col min="10761" max="10761" width="60.5703125" customWidth="1"/>
    <col min="11009" max="11009" width="3" customWidth="1"/>
    <col min="11010" max="11010" width="72.5703125" customWidth="1"/>
    <col min="11011" max="11011" width="28.140625" customWidth="1"/>
    <col min="11012" max="11012" width="17.5703125" customWidth="1"/>
    <col min="11013" max="11013" width="14" customWidth="1"/>
    <col min="11014" max="11014" width="27.28515625" customWidth="1"/>
    <col min="11017" max="11017" width="60.5703125" customWidth="1"/>
    <col min="11265" max="11265" width="3" customWidth="1"/>
    <col min="11266" max="11266" width="72.5703125" customWidth="1"/>
    <col min="11267" max="11267" width="28.140625" customWidth="1"/>
    <col min="11268" max="11268" width="17.5703125" customWidth="1"/>
    <col min="11269" max="11269" width="14" customWidth="1"/>
    <col min="11270" max="11270" width="27.28515625" customWidth="1"/>
    <col min="11273" max="11273" width="60.5703125" customWidth="1"/>
    <col min="11521" max="11521" width="3" customWidth="1"/>
    <col min="11522" max="11522" width="72.5703125" customWidth="1"/>
    <col min="11523" max="11523" width="28.140625" customWidth="1"/>
    <col min="11524" max="11524" width="17.5703125" customWidth="1"/>
    <col min="11525" max="11525" width="14" customWidth="1"/>
    <col min="11526" max="11526" width="27.28515625" customWidth="1"/>
    <col min="11529" max="11529" width="60.5703125" customWidth="1"/>
    <col min="11777" max="11777" width="3" customWidth="1"/>
    <col min="11778" max="11778" width="72.5703125" customWidth="1"/>
    <col min="11779" max="11779" width="28.140625" customWidth="1"/>
    <col min="11780" max="11780" width="17.5703125" customWidth="1"/>
    <col min="11781" max="11781" width="14" customWidth="1"/>
    <col min="11782" max="11782" width="27.28515625" customWidth="1"/>
    <col min="11785" max="11785" width="60.5703125" customWidth="1"/>
    <col min="12033" max="12033" width="3" customWidth="1"/>
    <col min="12034" max="12034" width="72.5703125" customWidth="1"/>
    <col min="12035" max="12035" width="28.140625" customWidth="1"/>
    <col min="12036" max="12036" width="17.5703125" customWidth="1"/>
    <col min="12037" max="12037" width="14" customWidth="1"/>
    <col min="12038" max="12038" width="27.28515625" customWidth="1"/>
    <col min="12041" max="12041" width="60.5703125" customWidth="1"/>
    <col min="12289" max="12289" width="3" customWidth="1"/>
    <col min="12290" max="12290" width="72.5703125" customWidth="1"/>
    <col min="12291" max="12291" width="28.140625" customWidth="1"/>
    <col min="12292" max="12292" width="17.5703125" customWidth="1"/>
    <col min="12293" max="12293" width="14" customWidth="1"/>
    <col min="12294" max="12294" width="27.28515625" customWidth="1"/>
    <col min="12297" max="12297" width="60.5703125" customWidth="1"/>
    <col min="12545" max="12545" width="3" customWidth="1"/>
    <col min="12546" max="12546" width="72.5703125" customWidth="1"/>
    <col min="12547" max="12547" width="28.140625" customWidth="1"/>
    <col min="12548" max="12548" width="17.5703125" customWidth="1"/>
    <col min="12549" max="12549" width="14" customWidth="1"/>
    <col min="12550" max="12550" width="27.28515625" customWidth="1"/>
    <col min="12553" max="12553" width="60.5703125" customWidth="1"/>
    <col min="12801" max="12801" width="3" customWidth="1"/>
    <col min="12802" max="12802" width="72.5703125" customWidth="1"/>
    <col min="12803" max="12803" width="28.140625" customWidth="1"/>
    <col min="12804" max="12804" width="17.5703125" customWidth="1"/>
    <col min="12805" max="12805" width="14" customWidth="1"/>
    <col min="12806" max="12806" width="27.28515625" customWidth="1"/>
    <col min="12809" max="12809" width="60.5703125" customWidth="1"/>
    <col min="13057" max="13057" width="3" customWidth="1"/>
    <col min="13058" max="13058" width="72.5703125" customWidth="1"/>
    <col min="13059" max="13059" width="28.140625" customWidth="1"/>
    <col min="13060" max="13060" width="17.5703125" customWidth="1"/>
    <col min="13061" max="13061" width="14" customWidth="1"/>
    <col min="13062" max="13062" width="27.28515625" customWidth="1"/>
    <col min="13065" max="13065" width="60.5703125" customWidth="1"/>
    <col min="13313" max="13313" width="3" customWidth="1"/>
    <col min="13314" max="13314" width="72.5703125" customWidth="1"/>
    <col min="13315" max="13315" width="28.140625" customWidth="1"/>
    <col min="13316" max="13316" width="17.5703125" customWidth="1"/>
    <col min="13317" max="13317" width="14" customWidth="1"/>
    <col min="13318" max="13318" width="27.28515625" customWidth="1"/>
    <col min="13321" max="13321" width="60.5703125" customWidth="1"/>
    <col min="13569" max="13569" width="3" customWidth="1"/>
    <col min="13570" max="13570" width="72.5703125" customWidth="1"/>
    <col min="13571" max="13571" width="28.140625" customWidth="1"/>
    <col min="13572" max="13572" width="17.5703125" customWidth="1"/>
    <col min="13573" max="13573" width="14" customWidth="1"/>
    <col min="13574" max="13574" width="27.28515625" customWidth="1"/>
    <col min="13577" max="13577" width="60.5703125" customWidth="1"/>
    <col min="13825" max="13825" width="3" customWidth="1"/>
    <col min="13826" max="13826" width="72.5703125" customWidth="1"/>
    <col min="13827" max="13827" width="28.140625" customWidth="1"/>
    <col min="13828" max="13828" width="17.5703125" customWidth="1"/>
    <col min="13829" max="13829" width="14" customWidth="1"/>
    <col min="13830" max="13830" width="27.28515625" customWidth="1"/>
    <col min="13833" max="13833" width="60.5703125" customWidth="1"/>
    <col min="14081" max="14081" width="3" customWidth="1"/>
    <col min="14082" max="14082" width="72.5703125" customWidth="1"/>
    <col min="14083" max="14083" width="28.140625" customWidth="1"/>
    <col min="14084" max="14084" width="17.5703125" customWidth="1"/>
    <col min="14085" max="14085" width="14" customWidth="1"/>
    <col min="14086" max="14086" width="27.28515625" customWidth="1"/>
    <col min="14089" max="14089" width="60.5703125" customWidth="1"/>
    <col min="14337" max="14337" width="3" customWidth="1"/>
    <col min="14338" max="14338" width="72.5703125" customWidth="1"/>
    <col min="14339" max="14339" width="28.140625" customWidth="1"/>
    <col min="14340" max="14340" width="17.5703125" customWidth="1"/>
    <col min="14341" max="14341" width="14" customWidth="1"/>
    <col min="14342" max="14342" width="27.28515625" customWidth="1"/>
    <col min="14345" max="14345" width="60.5703125" customWidth="1"/>
    <col min="14593" max="14593" width="3" customWidth="1"/>
    <col min="14594" max="14594" width="72.5703125" customWidth="1"/>
    <col min="14595" max="14595" width="28.140625" customWidth="1"/>
    <col min="14596" max="14596" width="17.5703125" customWidth="1"/>
    <col min="14597" max="14597" width="14" customWidth="1"/>
    <col min="14598" max="14598" width="27.28515625" customWidth="1"/>
    <col min="14601" max="14601" width="60.5703125" customWidth="1"/>
    <col min="14849" max="14849" width="3" customWidth="1"/>
    <col min="14850" max="14850" width="72.5703125" customWidth="1"/>
    <col min="14851" max="14851" width="28.140625" customWidth="1"/>
    <col min="14852" max="14852" width="17.5703125" customWidth="1"/>
    <col min="14853" max="14853" width="14" customWidth="1"/>
    <col min="14854" max="14854" width="27.28515625" customWidth="1"/>
    <col min="14857" max="14857" width="60.5703125" customWidth="1"/>
    <col min="15105" max="15105" width="3" customWidth="1"/>
    <col min="15106" max="15106" width="72.5703125" customWidth="1"/>
    <col min="15107" max="15107" width="28.140625" customWidth="1"/>
    <col min="15108" max="15108" width="17.5703125" customWidth="1"/>
    <col min="15109" max="15109" width="14" customWidth="1"/>
    <col min="15110" max="15110" width="27.28515625" customWidth="1"/>
    <col min="15113" max="15113" width="60.5703125" customWidth="1"/>
    <col min="15361" max="15361" width="3" customWidth="1"/>
    <col min="15362" max="15362" width="72.5703125" customWidth="1"/>
    <col min="15363" max="15363" width="28.140625" customWidth="1"/>
    <col min="15364" max="15364" width="17.5703125" customWidth="1"/>
    <col min="15365" max="15365" width="14" customWidth="1"/>
    <col min="15366" max="15366" width="27.28515625" customWidth="1"/>
    <col min="15369" max="15369" width="60.5703125" customWidth="1"/>
    <col min="15617" max="15617" width="3" customWidth="1"/>
    <col min="15618" max="15618" width="72.5703125" customWidth="1"/>
    <col min="15619" max="15619" width="28.140625" customWidth="1"/>
    <col min="15620" max="15620" width="17.5703125" customWidth="1"/>
    <col min="15621" max="15621" width="14" customWidth="1"/>
    <col min="15622" max="15622" width="27.28515625" customWidth="1"/>
    <col min="15625" max="15625" width="60.5703125" customWidth="1"/>
    <col min="15873" max="15873" width="3" customWidth="1"/>
    <col min="15874" max="15874" width="72.5703125" customWidth="1"/>
    <col min="15875" max="15875" width="28.140625" customWidth="1"/>
    <col min="15876" max="15876" width="17.5703125" customWidth="1"/>
    <col min="15877" max="15877" width="14" customWidth="1"/>
    <col min="15878" max="15878" width="27.28515625" customWidth="1"/>
    <col min="15881" max="15881" width="60.5703125" customWidth="1"/>
    <col min="16129" max="16129" width="3" customWidth="1"/>
    <col min="16130" max="16130" width="72.5703125" customWidth="1"/>
    <col min="16131" max="16131" width="28.140625" customWidth="1"/>
    <col min="16132" max="16132" width="17.5703125" customWidth="1"/>
    <col min="16133" max="16133" width="14" customWidth="1"/>
    <col min="16134" max="16134" width="27.28515625" customWidth="1"/>
    <col min="16137" max="16137" width="60.5703125" customWidth="1"/>
  </cols>
  <sheetData>
    <row r="1" spans="2:10" ht="30" x14ac:dyDescent="0.25">
      <c r="B1" s="47" t="s">
        <v>58</v>
      </c>
      <c r="C1" s="47"/>
      <c r="D1" s="43"/>
      <c r="E1" s="48"/>
    </row>
    <row r="2" spans="2:10" ht="18" x14ac:dyDescent="0.25">
      <c r="B2" s="46" t="s">
        <v>57</v>
      </c>
      <c r="C2" s="43"/>
      <c r="D2" s="46"/>
      <c r="E2" s="48"/>
    </row>
    <row r="3" spans="2:10" s="48" customFormat="1" ht="18" x14ac:dyDescent="0.25">
      <c r="B3" s="211" t="s">
        <v>56</v>
      </c>
      <c r="C3" s="43"/>
      <c r="D3" s="43"/>
      <c r="E3" s="43"/>
      <c r="F3" s="43"/>
      <c r="G3" s="46"/>
    </row>
    <row r="4" spans="2:10" x14ac:dyDescent="0.25">
      <c r="B4" s="44" t="str">
        <f>'ANXE-4-INDICATEURS '!$B$4</f>
        <v>version 1.4 - JUILET 2020</v>
      </c>
      <c r="C4" s="43"/>
      <c r="D4" s="43"/>
      <c r="E4" s="48"/>
      <c r="G4" s="48"/>
      <c r="H4" s="48"/>
      <c r="I4" s="48"/>
      <c r="J4" s="48"/>
    </row>
    <row r="5" spans="2:10" ht="52.5" customHeight="1" x14ac:dyDescent="0.25">
      <c r="B5" s="42" t="s">
        <v>122</v>
      </c>
      <c r="C5" s="41"/>
      <c r="D5" s="24"/>
      <c r="E5" s="52"/>
      <c r="F5" s="131"/>
      <c r="G5" s="46"/>
      <c r="H5" s="46"/>
      <c r="I5" s="46"/>
      <c r="J5" s="46"/>
    </row>
    <row r="6" spans="2:10" ht="24.95" customHeight="1" x14ac:dyDescent="0.25">
      <c r="B6" s="302" t="s">
        <v>85</v>
      </c>
      <c r="C6" s="303"/>
      <c r="D6" s="303"/>
      <c r="E6" s="304"/>
      <c r="F6" s="304"/>
      <c r="G6" s="46"/>
      <c r="H6" s="46"/>
      <c r="I6" s="46"/>
      <c r="J6" s="46"/>
    </row>
    <row r="7" spans="2:10" s="46" customFormat="1" ht="24.95" customHeight="1" x14ac:dyDescent="0.25">
      <c r="B7" s="180" t="s">
        <v>86</v>
      </c>
      <c r="C7" s="305" t="str">
        <f>IF('ANXE-1-DEPENSES PREV-AT PAP'!$C$7=0,"Veuillez renseigner cette information à l'annexe 1",'ANXE-1-DEPENSES PREV-AT PAP'!$C$7)</f>
        <v>Veuillez renseigner cette information à l'annexe 1</v>
      </c>
      <c r="D7" s="306"/>
      <c r="E7" s="307"/>
      <c r="F7" s="307"/>
    </row>
    <row r="8" spans="2:10" ht="12" customHeight="1" x14ac:dyDescent="0.25">
      <c r="B8" s="10"/>
      <c r="C8" s="134"/>
      <c r="D8" s="134"/>
      <c r="E8" s="52"/>
      <c r="F8" s="131"/>
      <c r="G8" s="49"/>
      <c r="H8" s="49"/>
      <c r="I8" s="49"/>
      <c r="J8" s="49"/>
    </row>
    <row r="9" spans="2:10" s="212" customFormat="1" ht="24.95" customHeight="1" x14ac:dyDescent="0.25">
      <c r="B9" s="302" t="s">
        <v>52</v>
      </c>
      <c r="C9" s="303"/>
      <c r="D9" s="303"/>
      <c r="E9" s="304"/>
      <c r="F9" s="304"/>
      <c r="G9" s="161"/>
      <c r="H9" s="161"/>
      <c r="I9" s="161"/>
      <c r="J9" s="161"/>
    </row>
    <row r="10" spans="2:10" ht="24.95" customHeight="1" x14ac:dyDescent="0.25">
      <c r="B10" s="180" t="s">
        <v>87</v>
      </c>
      <c r="C10" s="305" t="str">
        <f>IF('ANXE-1-DEPENSES PREV-AT PAP'!$C$10=0,"Veuillez renseigner cette information à l'annexe 1",'ANXE-1-DEPENSES PREV-AT PAP'!$C$10)</f>
        <v>Veuillez renseigner cette information à l'annexe 1</v>
      </c>
      <c r="D10" s="306"/>
      <c r="E10" s="307"/>
      <c r="F10" s="307"/>
      <c r="G10" s="162"/>
      <c r="H10" s="162"/>
      <c r="I10" s="162"/>
      <c r="J10" s="162"/>
    </row>
    <row r="11" spans="2:10" x14ac:dyDescent="0.25">
      <c r="B11" s="10"/>
      <c r="C11" s="10"/>
      <c r="D11" s="10"/>
      <c r="E11" s="10"/>
    </row>
    <row r="12" spans="2:10" ht="33" customHeight="1" x14ac:dyDescent="0.25">
      <c r="B12" s="181" t="s">
        <v>123</v>
      </c>
      <c r="C12" s="182" t="s">
        <v>124</v>
      </c>
      <c r="D12" s="182" t="s">
        <v>125</v>
      </c>
      <c r="E12" s="183" t="s">
        <v>126</v>
      </c>
      <c r="F12" s="52"/>
    </row>
    <row r="13" spans="2:10" ht="63.75" customHeight="1" x14ac:dyDescent="0.25">
      <c r="B13" s="224" t="s">
        <v>188</v>
      </c>
      <c r="C13" s="184" t="s">
        <v>127</v>
      </c>
      <c r="D13" s="185"/>
      <c r="E13" s="185"/>
      <c r="F13" s="52"/>
    </row>
    <row r="14" spans="2:10" ht="60" customHeight="1" x14ac:dyDescent="0.25">
      <c r="B14" s="224" t="s">
        <v>189</v>
      </c>
      <c r="C14" s="184" t="s">
        <v>127</v>
      </c>
      <c r="D14" s="185"/>
      <c r="E14" s="185"/>
      <c r="F14" s="52"/>
    </row>
    <row r="15" spans="2:10" ht="78.75" customHeight="1" x14ac:dyDescent="0.25">
      <c r="B15" s="224" t="s">
        <v>166</v>
      </c>
      <c r="C15" s="184" t="s">
        <v>127</v>
      </c>
      <c r="D15" s="185"/>
      <c r="E15" s="186"/>
      <c r="F15" s="218"/>
    </row>
    <row r="16" spans="2:10" ht="71.25" x14ac:dyDescent="0.25">
      <c r="B16" s="224" t="s">
        <v>167</v>
      </c>
      <c r="C16" s="184" t="s">
        <v>127</v>
      </c>
      <c r="D16" s="185"/>
      <c r="E16" s="186"/>
    </row>
    <row r="17" spans="2:5" ht="71.25" x14ac:dyDescent="0.25">
      <c r="B17" s="224" t="s">
        <v>168</v>
      </c>
      <c r="C17" s="184" t="s">
        <v>127</v>
      </c>
      <c r="D17" s="185"/>
      <c r="E17" s="186"/>
    </row>
    <row r="18" spans="2:5" ht="48" customHeight="1" x14ac:dyDescent="0.25">
      <c r="B18" s="224" t="s">
        <v>169</v>
      </c>
      <c r="C18" s="184" t="s">
        <v>127</v>
      </c>
      <c r="D18" s="185"/>
      <c r="E18" s="186"/>
    </row>
    <row r="19" spans="2:5" ht="17.25" customHeight="1" x14ac:dyDescent="0.25"/>
    <row r="32" spans="2:5" ht="24.95" customHeight="1" x14ac:dyDescent="0.25"/>
    <row r="34" ht="14.25" customHeight="1" x14ac:dyDescent="0.25"/>
    <row r="39" ht="16.5" customHeight="1" x14ac:dyDescent="0.25"/>
    <row r="40" ht="16.5" customHeight="1" x14ac:dyDescent="0.25"/>
    <row r="42" ht="17.25" customHeight="1" x14ac:dyDescent="0.25"/>
    <row r="58" ht="18.75" customHeight="1" x14ac:dyDescent="0.25"/>
    <row r="69" ht="9.75" customHeight="1" x14ac:dyDescent="0.25"/>
    <row r="79" ht="15" customHeight="1" x14ac:dyDescent="0.25"/>
    <row r="80" ht="24.95" customHeight="1" x14ac:dyDescent="0.25"/>
    <row r="89" ht="15.75" customHeight="1" x14ac:dyDescent="0.25"/>
    <row r="90" ht="30.75" customHeight="1" x14ac:dyDescent="0.25"/>
    <row r="98" ht="29.25" customHeight="1" x14ac:dyDescent="0.25"/>
  </sheetData>
  <sheetProtection algorithmName="SHA-512" hashValue="s/OcUXH8Zla677ZUMstVTN42iMKzzGH6dURbKnt20s5A5EtJoHkJ1ALDEOMTnWV1SCqxEjsWbwFUMbG7dWgM2A==" saltValue="odKdq2rpxOQZ15m6SEVUZQ==" spinCount="100000" sheet="1" objects="1" scenarios="1"/>
  <dataConsolidate/>
  <mergeCells count="4">
    <mergeCell ref="B6:F6"/>
    <mergeCell ref="C7:F7"/>
    <mergeCell ref="B9:F9"/>
    <mergeCell ref="C10:F10"/>
  </mergeCells>
  <dataValidations disablePrompts="1" count="1">
    <dataValidation type="list" allowBlank="1" showInputMessage="1" showErrorMessage="1" sqref="WVK983050:WVK983052 C65546:C65548 IY65546:IY65548 SU65546:SU65548 ACQ65546:ACQ65548 AMM65546:AMM65548 AWI65546:AWI65548 BGE65546:BGE65548 BQA65546:BQA65548 BZW65546:BZW65548 CJS65546:CJS65548 CTO65546:CTO65548 DDK65546:DDK65548 DNG65546:DNG65548 DXC65546:DXC65548 EGY65546:EGY65548 EQU65546:EQU65548 FAQ65546:FAQ65548 FKM65546:FKM65548 FUI65546:FUI65548 GEE65546:GEE65548 GOA65546:GOA65548 GXW65546:GXW65548 HHS65546:HHS65548 HRO65546:HRO65548 IBK65546:IBK65548 ILG65546:ILG65548 IVC65546:IVC65548 JEY65546:JEY65548 JOU65546:JOU65548 JYQ65546:JYQ65548 KIM65546:KIM65548 KSI65546:KSI65548 LCE65546:LCE65548 LMA65546:LMA65548 LVW65546:LVW65548 MFS65546:MFS65548 MPO65546:MPO65548 MZK65546:MZK65548 NJG65546:NJG65548 NTC65546:NTC65548 OCY65546:OCY65548 OMU65546:OMU65548 OWQ65546:OWQ65548 PGM65546:PGM65548 PQI65546:PQI65548 QAE65546:QAE65548 QKA65546:QKA65548 QTW65546:QTW65548 RDS65546:RDS65548 RNO65546:RNO65548 RXK65546:RXK65548 SHG65546:SHG65548 SRC65546:SRC65548 TAY65546:TAY65548 TKU65546:TKU65548 TUQ65546:TUQ65548 UEM65546:UEM65548 UOI65546:UOI65548 UYE65546:UYE65548 VIA65546:VIA65548 VRW65546:VRW65548 WBS65546:WBS65548 WLO65546:WLO65548 WVK65546:WVK65548 C131082:C131084 IY131082:IY131084 SU131082:SU131084 ACQ131082:ACQ131084 AMM131082:AMM131084 AWI131082:AWI131084 BGE131082:BGE131084 BQA131082:BQA131084 BZW131082:BZW131084 CJS131082:CJS131084 CTO131082:CTO131084 DDK131082:DDK131084 DNG131082:DNG131084 DXC131082:DXC131084 EGY131082:EGY131084 EQU131082:EQU131084 FAQ131082:FAQ131084 FKM131082:FKM131084 FUI131082:FUI131084 GEE131082:GEE131084 GOA131082:GOA131084 GXW131082:GXW131084 HHS131082:HHS131084 HRO131082:HRO131084 IBK131082:IBK131084 ILG131082:ILG131084 IVC131082:IVC131084 JEY131082:JEY131084 JOU131082:JOU131084 JYQ131082:JYQ131084 KIM131082:KIM131084 KSI131082:KSI131084 LCE131082:LCE131084 LMA131082:LMA131084 LVW131082:LVW131084 MFS131082:MFS131084 MPO131082:MPO131084 MZK131082:MZK131084 NJG131082:NJG131084 NTC131082:NTC131084 OCY131082:OCY131084 OMU131082:OMU131084 OWQ131082:OWQ131084 PGM131082:PGM131084 PQI131082:PQI131084 QAE131082:QAE131084 QKA131082:QKA131084 QTW131082:QTW131084 RDS131082:RDS131084 RNO131082:RNO131084 RXK131082:RXK131084 SHG131082:SHG131084 SRC131082:SRC131084 TAY131082:TAY131084 TKU131082:TKU131084 TUQ131082:TUQ131084 UEM131082:UEM131084 UOI131082:UOI131084 UYE131082:UYE131084 VIA131082:VIA131084 VRW131082:VRW131084 WBS131082:WBS131084 WLO131082:WLO131084 WVK131082:WVK131084 C196618:C196620 IY196618:IY196620 SU196618:SU196620 ACQ196618:ACQ196620 AMM196618:AMM196620 AWI196618:AWI196620 BGE196618:BGE196620 BQA196618:BQA196620 BZW196618:BZW196620 CJS196618:CJS196620 CTO196618:CTO196620 DDK196618:DDK196620 DNG196618:DNG196620 DXC196618:DXC196620 EGY196618:EGY196620 EQU196618:EQU196620 FAQ196618:FAQ196620 FKM196618:FKM196620 FUI196618:FUI196620 GEE196618:GEE196620 GOA196618:GOA196620 GXW196618:GXW196620 HHS196618:HHS196620 HRO196618:HRO196620 IBK196618:IBK196620 ILG196618:ILG196620 IVC196618:IVC196620 JEY196618:JEY196620 JOU196618:JOU196620 JYQ196618:JYQ196620 KIM196618:KIM196620 KSI196618:KSI196620 LCE196618:LCE196620 LMA196618:LMA196620 LVW196618:LVW196620 MFS196618:MFS196620 MPO196618:MPO196620 MZK196618:MZK196620 NJG196618:NJG196620 NTC196618:NTC196620 OCY196618:OCY196620 OMU196618:OMU196620 OWQ196618:OWQ196620 PGM196618:PGM196620 PQI196618:PQI196620 QAE196618:QAE196620 QKA196618:QKA196620 QTW196618:QTW196620 RDS196618:RDS196620 RNO196618:RNO196620 RXK196618:RXK196620 SHG196618:SHG196620 SRC196618:SRC196620 TAY196618:TAY196620 TKU196618:TKU196620 TUQ196618:TUQ196620 UEM196618:UEM196620 UOI196618:UOI196620 UYE196618:UYE196620 VIA196618:VIA196620 VRW196618:VRW196620 WBS196618:WBS196620 WLO196618:WLO196620 WVK196618:WVK196620 C262154:C262156 IY262154:IY262156 SU262154:SU262156 ACQ262154:ACQ262156 AMM262154:AMM262156 AWI262154:AWI262156 BGE262154:BGE262156 BQA262154:BQA262156 BZW262154:BZW262156 CJS262154:CJS262156 CTO262154:CTO262156 DDK262154:DDK262156 DNG262154:DNG262156 DXC262154:DXC262156 EGY262154:EGY262156 EQU262154:EQU262156 FAQ262154:FAQ262156 FKM262154:FKM262156 FUI262154:FUI262156 GEE262154:GEE262156 GOA262154:GOA262156 GXW262154:GXW262156 HHS262154:HHS262156 HRO262154:HRO262156 IBK262154:IBK262156 ILG262154:ILG262156 IVC262154:IVC262156 JEY262154:JEY262156 JOU262154:JOU262156 JYQ262154:JYQ262156 KIM262154:KIM262156 KSI262154:KSI262156 LCE262154:LCE262156 LMA262154:LMA262156 LVW262154:LVW262156 MFS262154:MFS262156 MPO262154:MPO262156 MZK262154:MZK262156 NJG262154:NJG262156 NTC262154:NTC262156 OCY262154:OCY262156 OMU262154:OMU262156 OWQ262154:OWQ262156 PGM262154:PGM262156 PQI262154:PQI262156 QAE262154:QAE262156 QKA262154:QKA262156 QTW262154:QTW262156 RDS262154:RDS262156 RNO262154:RNO262156 RXK262154:RXK262156 SHG262154:SHG262156 SRC262154:SRC262156 TAY262154:TAY262156 TKU262154:TKU262156 TUQ262154:TUQ262156 UEM262154:UEM262156 UOI262154:UOI262156 UYE262154:UYE262156 VIA262154:VIA262156 VRW262154:VRW262156 WBS262154:WBS262156 WLO262154:WLO262156 WVK262154:WVK262156 C327690:C327692 IY327690:IY327692 SU327690:SU327692 ACQ327690:ACQ327692 AMM327690:AMM327692 AWI327690:AWI327692 BGE327690:BGE327692 BQA327690:BQA327692 BZW327690:BZW327692 CJS327690:CJS327692 CTO327690:CTO327692 DDK327690:DDK327692 DNG327690:DNG327692 DXC327690:DXC327692 EGY327690:EGY327692 EQU327690:EQU327692 FAQ327690:FAQ327692 FKM327690:FKM327692 FUI327690:FUI327692 GEE327690:GEE327692 GOA327690:GOA327692 GXW327690:GXW327692 HHS327690:HHS327692 HRO327690:HRO327692 IBK327690:IBK327692 ILG327690:ILG327692 IVC327690:IVC327692 JEY327690:JEY327692 JOU327690:JOU327692 JYQ327690:JYQ327692 KIM327690:KIM327692 KSI327690:KSI327692 LCE327690:LCE327692 LMA327690:LMA327692 LVW327690:LVW327692 MFS327690:MFS327692 MPO327690:MPO327692 MZK327690:MZK327692 NJG327690:NJG327692 NTC327690:NTC327692 OCY327690:OCY327692 OMU327690:OMU327692 OWQ327690:OWQ327692 PGM327690:PGM327692 PQI327690:PQI327692 QAE327690:QAE327692 QKA327690:QKA327692 QTW327690:QTW327692 RDS327690:RDS327692 RNO327690:RNO327692 RXK327690:RXK327692 SHG327690:SHG327692 SRC327690:SRC327692 TAY327690:TAY327692 TKU327690:TKU327692 TUQ327690:TUQ327692 UEM327690:UEM327692 UOI327690:UOI327692 UYE327690:UYE327692 VIA327690:VIA327692 VRW327690:VRW327692 WBS327690:WBS327692 WLO327690:WLO327692 WVK327690:WVK327692 C393226:C393228 IY393226:IY393228 SU393226:SU393228 ACQ393226:ACQ393228 AMM393226:AMM393228 AWI393226:AWI393228 BGE393226:BGE393228 BQA393226:BQA393228 BZW393226:BZW393228 CJS393226:CJS393228 CTO393226:CTO393228 DDK393226:DDK393228 DNG393226:DNG393228 DXC393226:DXC393228 EGY393226:EGY393228 EQU393226:EQU393228 FAQ393226:FAQ393228 FKM393226:FKM393228 FUI393226:FUI393228 GEE393226:GEE393228 GOA393226:GOA393228 GXW393226:GXW393228 HHS393226:HHS393228 HRO393226:HRO393228 IBK393226:IBK393228 ILG393226:ILG393228 IVC393226:IVC393228 JEY393226:JEY393228 JOU393226:JOU393228 JYQ393226:JYQ393228 KIM393226:KIM393228 KSI393226:KSI393228 LCE393226:LCE393228 LMA393226:LMA393228 LVW393226:LVW393228 MFS393226:MFS393228 MPO393226:MPO393228 MZK393226:MZK393228 NJG393226:NJG393228 NTC393226:NTC393228 OCY393226:OCY393228 OMU393226:OMU393228 OWQ393226:OWQ393228 PGM393226:PGM393228 PQI393226:PQI393228 QAE393226:QAE393228 QKA393226:QKA393228 QTW393226:QTW393228 RDS393226:RDS393228 RNO393226:RNO393228 RXK393226:RXK393228 SHG393226:SHG393228 SRC393226:SRC393228 TAY393226:TAY393228 TKU393226:TKU393228 TUQ393226:TUQ393228 UEM393226:UEM393228 UOI393226:UOI393228 UYE393226:UYE393228 VIA393226:VIA393228 VRW393226:VRW393228 WBS393226:WBS393228 WLO393226:WLO393228 WVK393226:WVK393228 C458762:C458764 IY458762:IY458764 SU458762:SU458764 ACQ458762:ACQ458764 AMM458762:AMM458764 AWI458762:AWI458764 BGE458762:BGE458764 BQA458762:BQA458764 BZW458762:BZW458764 CJS458762:CJS458764 CTO458762:CTO458764 DDK458762:DDK458764 DNG458762:DNG458764 DXC458762:DXC458764 EGY458762:EGY458764 EQU458762:EQU458764 FAQ458762:FAQ458764 FKM458762:FKM458764 FUI458762:FUI458764 GEE458762:GEE458764 GOA458762:GOA458764 GXW458762:GXW458764 HHS458762:HHS458764 HRO458762:HRO458764 IBK458762:IBK458764 ILG458762:ILG458764 IVC458762:IVC458764 JEY458762:JEY458764 JOU458762:JOU458764 JYQ458762:JYQ458764 KIM458762:KIM458764 KSI458762:KSI458764 LCE458762:LCE458764 LMA458762:LMA458764 LVW458762:LVW458764 MFS458762:MFS458764 MPO458762:MPO458764 MZK458762:MZK458764 NJG458762:NJG458764 NTC458762:NTC458764 OCY458762:OCY458764 OMU458762:OMU458764 OWQ458762:OWQ458764 PGM458762:PGM458764 PQI458762:PQI458764 QAE458762:QAE458764 QKA458762:QKA458764 QTW458762:QTW458764 RDS458762:RDS458764 RNO458762:RNO458764 RXK458762:RXK458764 SHG458762:SHG458764 SRC458762:SRC458764 TAY458762:TAY458764 TKU458762:TKU458764 TUQ458762:TUQ458764 UEM458762:UEM458764 UOI458762:UOI458764 UYE458762:UYE458764 VIA458762:VIA458764 VRW458762:VRW458764 WBS458762:WBS458764 WLO458762:WLO458764 WVK458762:WVK458764 C524298:C524300 IY524298:IY524300 SU524298:SU524300 ACQ524298:ACQ524300 AMM524298:AMM524300 AWI524298:AWI524300 BGE524298:BGE524300 BQA524298:BQA524300 BZW524298:BZW524300 CJS524298:CJS524300 CTO524298:CTO524300 DDK524298:DDK524300 DNG524298:DNG524300 DXC524298:DXC524300 EGY524298:EGY524300 EQU524298:EQU524300 FAQ524298:FAQ524300 FKM524298:FKM524300 FUI524298:FUI524300 GEE524298:GEE524300 GOA524298:GOA524300 GXW524298:GXW524300 HHS524298:HHS524300 HRO524298:HRO524300 IBK524298:IBK524300 ILG524298:ILG524300 IVC524298:IVC524300 JEY524298:JEY524300 JOU524298:JOU524300 JYQ524298:JYQ524300 KIM524298:KIM524300 KSI524298:KSI524300 LCE524298:LCE524300 LMA524298:LMA524300 LVW524298:LVW524300 MFS524298:MFS524300 MPO524298:MPO524300 MZK524298:MZK524300 NJG524298:NJG524300 NTC524298:NTC524300 OCY524298:OCY524300 OMU524298:OMU524300 OWQ524298:OWQ524300 PGM524298:PGM524300 PQI524298:PQI524300 QAE524298:QAE524300 QKA524298:QKA524300 QTW524298:QTW524300 RDS524298:RDS524300 RNO524298:RNO524300 RXK524298:RXK524300 SHG524298:SHG524300 SRC524298:SRC524300 TAY524298:TAY524300 TKU524298:TKU524300 TUQ524298:TUQ524300 UEM524298:UEM524300 UOI524298:UOI524300 UYE524298:UYE524300 VIA524298:VIA524300 VRW524298:VRW524300 WBS524298:WBS524300 WLO524298:WLO524300 WVK524298:WVK524300 C589834:C589836 IY589834:IY589836 SU589834:SU589836 ACQ589834:ACQ589836 AMM589834:AMM589836 AWI589834:AWI589836 BGE589834:BGE589836 BQA589834:BQA589836 BZW589834:BZW589836 CJS589834:CJS589836 CTO589834:CTO589836 DDK589834:DDK589836 DNG589834:DNG589836 DXC589834:DXC589836 EGY589834:EGY589836 EQU589834:EQU589836 FAQ589834:FAQ589836 FKM589834:FKM589836 FUI589834:FUI589836 GEE589834:GEE589836 GOA589834:GOA589836 GXW589834:GXW589836 HHS589834:HHS589836 HRO589834:HRO589836 IBK589834:IBK589836 ILG589834:ILG589836 IVC589834:IVC589836 JEY589834:JEY589836 JOU589834:JOU589836 JYQ589834:JYQ589836 KIM589834:KIM589836 KSI589834:KSI589836 LCE589834:LCE589836 LMA589834:LMA589836 LVW589834:LVW589836 MFS589834:MFS589836 MPO589834:MPO589836 MZK589834:MZK589836 NJG589834:NJG589836 NTC589834:NTC589836 OCY589834:OCY589836 OMU589834:OMU589836 OWQ589834:OWQ589836 PGM589834:PGM589836 PQI589834:PQI589836 QAE589834:QAE589836 QKA589834:QKA589836 QTW589834:QTW589836 RDS589834:RDS589836 RNO589834:RNO589836 RXK589834:RXK589836 SHG589834:SHG589836 SRC589834:SRC589836 TAY589834:TAY589836 TKU589834:TKU589836 TUQ589834:TUQ589836 UEM589834:UEM589836 UOI589834:UOI589836 UYE589834:UYE589836 VIA589834:VIA589836 VRW589834:VRW589836 WBS589834:WBS589836 WLO589834:WLO589836 WVK589834:WVK589836 C655370:C655372 IY655370:IY655372 SU655370:SU655372 ACQ655370:ACQ655372 AMM655370:AMM655372 AWI655370:AWI655372 BGE655370:BGE655372 BQA655370:BQA655372 BZW655370:BZW655372 CJS655370:CJS655372 CTO655370:CTO655372 DDK655370:DDK655372 DNG655370:DNG655372 DXC655370:DXC655372 EGY655370:EGY655372 EQU655370:EQU655372 FAQ655370:FAQ655372 FKM655370:FKM655372 FUI655370:FUI655372 GEE655370:GEE655372 GOA655370:GOA655372 GXW655370:GXW655372 HHS655370:HHS655372 HRO655370:HRO655372 IBK655370:IBK655372 ILG655370:ILG655372 IVC655370:IVC655372 JEY655370:JEY655372 JOU655370:JOU655372 JYQ655370:JYQ655372 KIM655370:KIM655372 KSI655370:KSI655372 LCE655370:LCE655372 LMA655370:LMA655372 LVW655370:LVW655372 MFS655370:MFS655372 MPO655370:MPO655372 MZK655370:MZK655372 NJG655370:NJG655372 NTC655370:NTC655372 OCY655370:OCY655372 OMU655370:OMU655372 OWQ655370:OWQ655372 PGM655370:PGM655372 PQI655370:PQI655372 QAE655370:QAE655372 QKA655370:QKA655372 QTW655370:QTW655372 RDS655370:RDS655372 RNO655370:RNO655372 RXK655370:RXK655372 SHG655370:SHG655372 SRC655370:SRC655372 TAY655370:TAY655372 TKU655370:TKU655372 TUQ655370:TUQ655372 UEM655370:UEM655372 UOI655370:UOI655372 UYE655370:UYE655372 VIA655370:VIA655372 VRW655370:VRW655372 WBS655370:WBS655372 WLO655370:WLO655372 WVK655370:WVK655372 C720906:C720908 IY720906:IY720908 SU720906:SU720908 ACQ720906:ACQ720908 AMM720906:AMM720908 AWI720906:AWI720908 BGE720906:BGE720908 BQA720906:BQA720908 BZW720906:BZW720908 CJS720906:CJS720908 CTO720906:CTO720908 DDK720906:DDK720908 DNG720906:DNG720908 DXC720906:DXC720908 EGY720906:EGY720908 EQU720906:EQU720908 FAQ720906:FAQ720908 FKM720906:FKM720908 FUI720906:FUI720908 GEE720906:GEE720908 GOA720906:GOA720908 GXW720906:GXW720908 HHS720906:HHS720908 HRO720906:HRO720908 IBK720906:IBK720908 ILG720906:ILG720908 IVC720906:IVC720908 JEY720906:JEY720908 JOU720906:JOU720908 JYQ720906:JYQ720908 KIM720906:KIM720908 KSI720906:KSI720908 LCE720906:LCE720908 LMA720906:LMA720908 LVW720906:LVW720908 MFS720906:MFS720908 MPO720906:MPO720908 MZK720906:MZK720908 NJG720906:NJG720908 NTC720906:NTC720908 OCY720906:OCY720908 OMU720906:OMU720908 OWQ720906:OWQ720908 PGM720906:PGM720908 PQI720906:PQI720908 QAE720906:QAE720908 QKA720906:QKA720908 QTW720906:QTW720908 RDS720906:RDS720908 RNO720906:RNO720908 RXK720906:RXK720908 SHG720906:SHG720908 SRC720906:SRC720908 TAY720906:TAY720908 TKU720906:TKU720908 TUQ720906:TUQ720908 UEM720906:UEM720908 UOI720906:UOI720908 UYE720906:UYE720908 VIA720906:VIA720908 VRW720906:VRW720908 WBS720906:WBS720908 WLO720906:WLO720908 WVK720906:WVK720908 C786442:C786444 IY786442:IY786444 SU786442:SU786444 ACQ786442:ACQ786444 AMM786442:AMM786444 AWI786442:AWI786444 BGE786442:BGE786444 BQA786442:BQA786444 BZW786442:BZW786444 CJS786442:CJS786444 CTO786442:CTO786444 DDK786442:DDK786444 DNG786442:DNG786444 DXC786442:DXC786444 EGY786442:EGY786444 EQU786442:EQU786444 FAQ786442:FAQ786444 FKM786442:FKM786444 FUI786442:FUI786444 GEE786442:GEE786444 GOA786442:GOA786444 GXW786442:GXW786444 HHS786442:HHS786444 HRO786442:HRO786444 IBK786442:IBK786444 ILG786442:ILG786444 IVC786442:IVC786444 JEY786442:JEY786444 JOU786442:JOU786444 JYQ786442:JYQ786444 KIM786442:KIM786444 KSI786442:KSI786444 LCE786442:LCE786444 LMA786442:LMA786444 LVW786442:LVW786444 MFS786442:MFS786444 MPO786442:MPO786444 MZK786442:MZK786444 NJG786442:NJG786444 NTC786442:NTC786444 OCY786442:OCY786444 OMU786442:OMU786444 OWQ786442:OWQ786444 PGM786442:PGM786444 PQI786442:PQI786444 QAE786442:QAE786444 QKA786442:QKA786444 QTW786442:QTW786444 RDS786442:RDS786444 RNO786442:RNO786444 RXK786442:RXK786444 SHG786442:SHG786444 SRC786442:SRC786444 TAY786442:TAY786444 TKU786442:TKU786444 TUQ786442:TUQ786444 UEM786442:UEM786444 UOI786442:UOI786444 UYE786442:UYE786444 VIA786442:VIA786444 VRW786442:VRW786444 WBS786442:WBS786444 WLO786442:WLO786444 WVK786442:WVK786444 C851978:C851980 IY851978:IY851980 SU851978:SU851980 ACQ851978:ACQ851980 AMM851978:AMM851980 AWI851978:AWI851980 BGE851978:BGE851980 BQA851978:BQA851980 BZW851978:BZW851980 CJS851978:CJS851980 CTO851978:CTO851980 DDK851978:DDK851980 DNG851978:DNG851980 DXC851978:DXC851980 EGY851978:EGY851980 EQU851978:EQU851980 FAQ851978:FAQ851980 FKM851978:FKM851980 FUI851978:FUI851980 GEE851978:GEE851980 GOA851978:GOA851980 GXW851978:GXW851980 HHS851978:HHS851980 HRO851978:HRO851980 IBK851978:IBK851980 ILG851978:ILG851980 IVC851978:IVC851980 JEY851978:JEY851980 JOU851978:JOU851980 JYQ851978:JYQ851980 KIM851978:KIM851980 KSI851978:KSI851980 LCE851978:LCE851980 LMA851978:LMA851980 LVW851978:LVW851980 MFS851978:MFS851980 MPO851978:MPO851980 MZK851978:MZK851980 NJG851978:NJG851980 NTC851978:NTC851980 OCY851978:OCY851980 OMU851978:OMU851980 OWQ851978:OWQ851980 PGM851978:PGM851980 PQI851978:PQI851980 QAE851978:QAE851980 QKA851978:QKA851980 QTW851978:QTW851980 RDS851978:RDS851980 RNO851978:RNO851980 RXK851978:RXK851980 SHG851978:SHG851980 SRC851978:SRC851980 TAY851978:TAY851980 TKU851978:TKU851980 TUQ851978:TUQ851980 UEM851978:UEM851980 UOI851978:UOI851980 UYE851978:UYE851980 VIA851978:VIA851980 VRW851978:VRW851980 WBS851978:WBS851980 WLO851978:WLO851980 WVK851978:WVK851980 C917514:C917516 IY917514:IY917516 SU917514:SU917516 ACQ917514:ACQ917516 AMM917514:AMM917516 AWI917514:AWI917516 BGE917514:BGE917516 BQA917514:BQA917516 BZW917514:BZW917516 CJS917514:CJS917516 CTO917514:CTO917516 DDK917514:DDK917516 DNG917514:DNG917516 DXC917514:DXC917516 EGY917514:EGY917516 EQU917514:EQU917516 FAQ917514:FAQ917516 FKM917514:FKM917516 FUI917514:FUI917516 GEE917514:GEE917516 GOA917514:GOA917516 GXW917514:GXW917516 HHS917514:HHS917516 HRO917514:HRO917516 IBK917514:IBK917516 ILG917514:ILG917516 IVC917514:IVC917516 JEY917514:JEY917516 JOU917514:JOU917516 JYQ917514:JYQ917516 KIM917514:KIM917516 KSI917514:KSI917516 LCE917514:LCE917516 LMA917514:LMA917516 LVW917514:LVW917516 MFS917514:MFS917516 MPO917514:MPO917516 MZK917514:MZK917516 NJG917514:NJG917516 NTC917514:NTC917516 OCY917514:OCY917516 OMU917514:OMU917516 OWQ917514:OWQ917516 PGM917514:PGM917516 PQI917514:PQI917516 QAE917514:QAE917516 QKA917514:QKA917516 QTW917514:QTW917516 RDS917514:RDS917516 RNO917514:RNO917516 RXK917514:RXK917516 SHG917514:SHG917516 SRC917514:SRC917516 TAY917514:TAY917516 TKU917514:TKU917516 TUQ917514:TUQ917516 UEM917514:UEM917516 UOI917514:UOI917516 UYE917514:UYE917516 VIA917514:VIA917516 VRW917514:VRW917516 WBS917514:WBS917516 WLO917514:WLO917516 WVK917514:WVK917516 C983050:C983052 IY983050:IY983052 SU983050:SU983052 ACQ983050:ACQ983052 AMM983050:AMM983052 AWI983050:AWI983052 BGE983050:BGE983052 BQA983050:BQA983052 BZW983050:BZW983052 CJS983050:CJS983052 CTO983050:CTO983052 DDK983050:DDK983052 DNG983050:DNG983052 DXC983050:DXC983052 EGY983050:EGY983052 EQU983050:EQU983052 FAQ983050:FAQ983052 FKM983050:FKM983052 FUI983050:FUI983052 GEE983050:GEE983052 GOA983050:GOA983052 GXW983050:GXW983052 HHS983050:HHS983052 HRO983050:HRO983052 IBK983050:IBK983052 ILG983050:ILG983052 IVC983050:IVC983052 JEY983050:JEY983052 JOU983050:JOU983052 JYQ983050:JYQ983052 KIM983050:KIM983052 KSI983050:KSI983052 LCE983050:LCE983052 LMA983050:LMA983052 LVW983050:LVW983052 MFS983050:MFS983052 MPO983050:MPO983052 MZK983050:MZK983052 NJG983050:NJG983052 NTC983050:NTC983052 OCY983050:OCY983052 OMU983050:OMU983052 OWQ983050:OWQ983052 PGM983050:PGM983052 PQI983050:PQI983052 QAE983050:QAE983052 QKA983050:QKA983052 QTW983050:QTW983052 RDS983050:RDS983052 RNO983050:RNO983052 RXK983050:RXK983052 SHG983050:SHG983052 SRC983050:SRC983052 TAY983050:TAY983052 TKU983050:TKU983052 TUQ983050:TUQ983052 UEM983050:UEM983052 UOI983050:UOI983052 UYE983050:UYE983052 VIA983050:VIA983052 VRW983050:VRW983052 WBS983050:WBS983052 WLO983050:WLO983052 C15:C18 WVK15 WLO15 WBS15 VRW15 VIA15 UYE15 UOI15 UEM15 TUQ15 TKU15 TAY15 SRC15 SHG15 RXK15 RNO15 RDS15 QTW15 QKA15 QAE15 PQI15 PGM15 OWQ15 OMU15 OCY15 NTC15 NJG15 MZK15 MPO15 MFS15 LVW15 LMA15 LCE15 KSI15 KIM15 JYQ15 JOU15 JEY15 IVC15 ILG15 IBK15 HRO15 HHS15 GXW15 GOA15 GEE15 FUI15 FKM15 FAQ15 EQU15 EGY15 DXC15 DNG15 DDK15 CTO15 CJS15 BZW15 BQA15 BGE15 AWI15 AMM15 ACQ15 SU15 IY15">
      <formula1>"copie, original"</formula1>
    </dataValidation>
  </dataValidations>
  <pageMargins left="0.23622047244094491" right="0.23622047244094491" top="0.74803149606299213" bottom="0.74803149606299213" header="0.31496062992125984" footer="0.31496062992125984"/>
  <pageSetup paperSize="9" scale="62" orientation="portrait" r:id="rId1"/>
  <headerFooter alignWithMargins="0">
    <oddFooter>&amp;L&amp;"Calibri,Italique"&amp;8Annexes techniques - Mesure 33&amp;R&amp;"Calibri,Italique"&amp;8V1.3 août 2017</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2" r:id="rId4" name="Check Box 2">
              <controlPr defaultSize="0" autoFill="0" autoLine="0" autoPict="0">
                <anchor moveWithCells="1">
                  <from>
                    <xdr:col>4</xdr:col>
                    <xdr:colOff>371475</xdr:colOff>
                    <xdr:row>14</xdr:row>
                    <xdr:rowOff>0</xdr:rowOff>
                  </from>
                  <to>
                    <xdr:col>4</xdr:col>
                    <xdr:colOff>590550</xdr:colOff>
                    <xdr:row>14</xdr:row>
                    <xdr:rowOff>200025</xdr:rowOff>
                  </to>
                </anchor>
              </controlPr>
            </control>
          </mc:Choice>
        </mc:AlternateContent>
        <mc:AlternateContent xmlns:mc="http://schemas.openxmlformats.org/markup-compatibility/2006">
          <mc:Choice Requires="x14">
            <control shapeId="10244" r:id="rId5" name="Check Box 4">
              <controlPr defaultSize="0" autoFill="0" autoLine="0" autoPict="0">
                <anchor moveWithCells="1">
                  <from>
                    <xdr:col>4</xdr:col>
                    <xdr:colOff>371475</xdr:colOff>
                    <xdr:row>14</xdr:row>
                    <xdr:rowOff>0</xdr:rowOff>
                  </from>
                  <to>
                    <xdr:col>4</xdr:col>
                    <xdr:colOff>590550</xdr:colOff>
                    <xdr:row>14</xdr:row>
                    <xdr:rowOff>200025</xdr:rowOff>
                  </to>
                </anchor>
              </controlPr>
            </control>
          </mc:Choice>
        </mc:AlternateContent>
        <mc:AlternateContent xmlns:mc="http://schemas.openxmlformats.org/markup-compatibility/2006">
          <mc:Choice Requires="x14">
            <control shapeId="10246" r:id="rId6" name="Check Box 6">
              <controlPr defaultSize="0" autoFill="0" autoLine="0" autoPict="0">
                <anchor moveWithCells="1">
                  <from>
                    <xdr:col>4</xdr:col>
                    <xdr:colOff>371475</xdr:colOff>
                    <xdr:row>14</xdr:row>
                    <xdr:rowOff>0</xdr:rowOff>
                  </from>
                  <to>
                    <xdr:col>4</xdr:col>
                    <xdr:colOff>590550</xdr:colOff>
                    <xdr:row>14</xdr:row>
                    <xdr:rowOff>209550</xdr:rowOff>
                  </to>
                </anchor>
              </controlPr>
            </control>
          </mc:Choice>
        </mc:AlternateContent>
        <mc:AlternateContent xmlns:mc="http://schemas.openxmlformats.org/markup-compatibility/2006">
          <mc:Choice Requires="x14">
            <control shapeId="10248" r:id="rId7" name="Check Box 8">
              <controlPr defaultSize="0" autoFill="0" autoLine="0" autoPict="0">
                <anchor moveWithCells="1">
                  <from>
                    <xdr:col>4</xdr:col>
                    <xdr:colOff>371475</xdr:colOff>
                    <xdr:row>14</xdr:row>
                    <xdr:rowOff>0</xdr:rowOff>
                  </from>
                  <to>
                    <xdr:col>4</xdr:col>
                    <xdr:colOff>590550</xdr:colOff>
                    <xdr:row>14</xdr:row>
                    <xdr:rowOff>209550</xdr:rowOff>
                  </to>
                </anchor>
              </controlPr>
            </control>
          </mc:Choice>
        </mc:AlternateContent>
        <mc:AlternateContent xmlns:mc="http://schemas.openxmlformats.org/markup-compatibility/2006">
          <mc:Choice Requires="x14">
            <control shapeId="10250" r:id="rId8" name="Check Box 10">
              <controlPr defaultSize="0" autoFill="0" autoLine="0" autoPict="0">
                <anchor moveWithCells="1">
                  <from>
                    <xdr:col>4</xdr:col>
                    <xdr:colOff>371475</xdr:colOff>
                    <xdr:row>14</xdr:row>
                    <xdr:rowOff>0</xdr:rowOff>
                  </from>
                  <to>
                    <xdr:col>4</xdr:col>
                    <xdr:colOff>590550</xdr:colOff>
                    <xdr:row>14</xdr:row>
                    <xdr:rowOff>209550</xdr:rowOff>
                  </to>
                </anchor>
              </controlPr>
            </control>
          </mc:Choice>
        </mc:AlternateContent>
        <mc:AlternateContent xmlns:mc="http://schemas.openxmlformats.org/markup-compatibility/2006">
          <mc:Choice Requires="x14">
            <control shapeId="10252" r:id="rId9" name="Check Box 12">
              <controlPr defaultSize="0" autoFill="0" autoLine="0" autoPict="0">
                <anchor moveWithCells="1">
                  <from>
                    <xdr:col>4</xdr:col>
                    <xdr:colOff>371475</xdr:colOff>
                    <xdr:row>14</xdr:row>
                    <xdr:rowOff>0</xdr:rowOff>
                  </from>
                  <to>
                    <xdr:col>4</xdr:col>
                    <xdr:colOff>590550</xdr:colOff>
                    <xdr:row>14</xdr:row>
                    <xdr:rowOff>209550</xdr:rowOff>
                  </to>
                </anchor>
              </controlPr>
            </control>
          </mc:Choice>
        </mc:AlternateContent>
        <mc:AlternateContent xmlns:mc="http://schemas.openxmlformats.org/markup-compatibility/2006">
          <mc:Choice Requires="x14">
            <control shapeId="10254" r:id="rId10" name="Check Box 14">
              <controlPr defaultSize="0" autoFill="0" autoLine="0" autoPict="0">
                <anchor moveWithCells="1">
                  <from>
                    <xdr:col>4</xdr:col>
                    <xdr:colOff>371475</xdr:colOff>
                    <xdr:row>14</xdr:row>
                    <xdr:rowOff>0</xdr:rowOff>
                  </from>
                  <to>
                    <xdr:col>4</xdr:col>
                    <xdr:colOff>590550</xdr:colOff>
                    <xdr:row>14</xdr:row>
                    <xdr:rowOff>209550</xdr:rowOff>
                  </to>
                </anchor>
              </controlPr>
            </control>
          </mc:Choice>
        </mc:AlternateContent>
        <mc:AlternateContent xmlns:mc="http://schemas.openxmlformats.org/markup-compatibility/2006">
          <mc:Choice Requires="x14">
            <control shapeId="10256" r:id="rId11" name="Check Box 16">
              <controlPr defaultSize="0" autoFill="0" autoLine="0" autoPict="0">
                <anchor moveWithCells="1">
                  <from>
                    <xdr:col>4</xdr:col>
                    <xdr:colOff>371475</xdr:colOff>
                    <xdr:row>14</xdr:row>
                    <xdr:rowOff>0</xdr:rowOff>
                  </from>
                  <to>
                    <xdr:col>4</xdr:col>
                    <xdr:colOff>590550</xdr:colOff>
                    <xdr:row>14</xdr:row>
                    <xdr:rowOff>209550</xdr:rowOff>
                  </to>
                </anchor>
              </controlPr>
            </control>
          </mc:Choice>
        </mc:AlternateContent>
        <mc:AlternateContent xmlns:mc="http://schemas.openxmlformats.org/markup-compatibility/2006">
          <mc:Choice Requires="x14">
            <control shapeId="10258" r:id="rId12" name="Check Box 18">
              <controlPr defaultSize="0" autoFill="0" autoLine="0" autoPict="0">
                <anchor moveWithCells="1">
                  <from>
                    <xdr:col>4</xdr:col>
                    <xdr:colOff>371475</xdr:colOff>
                    <xdr:row>14</xdr:row>
                    <xdr:rowOff>0</xdr:rowOff>
                  </from>
                  <to>
                    <xdr:col>4</xdr:col>
                    <xdr:colOff>590550</xdr:colOff>
                    <xdr:row>14</xdr:row>
                    <xdr:rowOff>200025</xdr:rowOff>
                  </to>
                </anchor>
              </controlPr>
            </control>
          </mc:Choice>
        </mc:AlternateContent>
        <mc:AlternateContent xmlns:mc="http://schemas.openxmlformats.org/markup-compatibility/2006">
          <mc:Choice Requires="x14">
            <control shapeId="10260" r:id="rId13" name="Check Box 20">
              <controlPr defaultSize="0" autoFill="0" autoLine="0" autoPict="0">
                <anchor moveWithCells="1">
                  <from>
                    <xdr:col>4</xdr:col>
                    <xdr:colOff>371475</xdr:colOff>
                    <xdr:row>14</xdr:row>
                    <xdr:rowOff>0</xdr:rowOff>
                  </from>
                  <to>
                    <xdr:col>4</xdr:col>
                    <xdr:colOff>590550</xdr:colOff>
                    <xdr:row>14</xdr:row>
                    <xdr:rowOff>209550</xdr:rowOff>
                  </to>
                </anchor>
              </controlPr>
            </control>
          </mc:Choice>
        </mc:AlternateContent>
        <mc:AlternateContent xmlns:mc="http://schemas.openxmlformats.org/markup-compatibility/2006">
          <mc:Choice Requires="x14">
            <control shapeId="10262" r:id="rId14" name="Check Box 22">
              <controlPr defaultSize="0" autoFill="0" autoLine="0" autoPict="0">
                <anchor moveWithCells="1">
                  <from>
                    <xdr:col>4</xdr:col>
                    <xdr:colOff>371475</xdr:colOff>
                    <xdr:row>14</xdr:row>
                    <xdr:rowOff>0</xdr:rowOff>
                  </from>
                  <to>
                    <xdr:col>4</xdr:col>
                    <xdr:colOff>590550</xdr:colOff>
                    <xdr:row>14</xdr:row>
                    <xdr:rowOff>200025</xdr:rowOff>
                  </to>
                </anchor>
              </controlPr>
            </control>
          </mc:Choice>
        </mc:AlternateContent>
        <mc:AlternateContent xmlns:mc="http://schemas.openxmlformats.org/markup-compatibility/2006">
          <mc:Choice Requires="x14">
            <control shapeId="10286" r:id="rId15" name="Check Box 46">
              <controlPr defaultSize="0" autoFill="0" autoLine="0" autoPict="0">
                <anchor moveWithCells="1">
                  <from>
                    <xdr:col>4</xdr:col>
                    <xdr:colOff>371475</xdr:colOff>
                    <xdr:row>14</xdr:row>
                    <xdr:rowOff>0</xdr:rowOff>
                  </from>
                  <to>
                    <xdr:col>4</xdr:col>
                    <xdr:colOff>590550</xdr:colOff>
                    <xdr:row>14</xdr:row>
                    <xdr:rowOff>209550</xdr:rowOff>
                  </to>
                </anchor>
              </controlPr>
            </control>
          </mc:Choice>
        </mc:AlternateContent>
        <mc:AlternateContent xmlns:mc="http://schemas.openxmlformats.org/markup-compatibility/2006">
          <mc:Choice Requires="x14">
            <control shapeId="10287" r:id="rId16" name="Check Box 47">
              <controlPr defaultSize="0" autoFill="0" autoLine="0" autoPict="0">
                <anchor moveWithCells="1">
                  <from>
                    <xdr:col>4</xdr:col>
                    <xdr:colOff>371475</xdr:colOff>
                    <xdr:row>14</xdr:row>
                    <xdr:rowOff>0</xdr:rowOff>
                  </from>
                  <to>
                    <xdr:col>4</xdr:col>
                    <xdr:colOff>590550</xdr:colOff>
                    <xdr:row>14</xdr:row>
                    <xdr:rowOff>200025</xdr:rowOff>
                  </to>
                </anchor>
              </controlPr>
            </control>
          </mc:Choice>
        </mc:AlternateContent>
        <mc:AlternateContent xmlns:mc="http://schemas.openxmlformats.org/markup-compatibility/2006">
          <mc:Choice Requires="x14">
            <control shapeId="10288" r:id="rId17" name="Check Box 48">
              <controlPr defaultSize="0" autoFill="0" autoLine="0" autoPict="0">
                <anchor moveWithCells="1">
                  <from>
                    <xdr:col>4</xdr:col>
                    <xdr:colOff>371475</xdr:colOff>
                    <xdr:row>14</xdr:row>
                    <xdr:rowOff>0</xdr:rowOff>
                  </from>
                  <to>
                    <xdr:col>4</xdr:col>
                    <xdr:colOff>590550</xdr:colOff>
                    <xdr:row>14</xdr:row>
                    <xdr:rowOff>209550</xdr:rowOff>
                  </to>
                </anchor>
              </controlPr>
            </control>
          </mc:Choice>
        </mc:AlternateContent>
        <mc:AlternateContent xmlns:mc="http://schemas.openxmlformats.org/markup-compatibility/2006">
          <mc:Choice Requires="x14">
            <control shapeId="10305" r:id="rId18" name="Check Box 65">
              <controlPr defaultSize="0" autoFill="0" autoLine="0" autoPict="0">
                <anchor moveWithCells="1">
                  <from>
                    <xdr:col>4</xdr:col>
                    <xdr:colOff>371475</xdr:colOff>
                    <xdr:row>14</xdr:row>
                    <xdr:rowOff>0</xdr:rowOff>
                  </from>
                  <to>
                    <xdr:col>4</xdr:col>
                    <xdr:colOff>590550</xdr:colOff>
                    <xdr:row>14</xdr:row>
                    <xdr:rowOff>209550</xdr:rowOff>
                  </to>
                </anchor>
              </controlPr>
            </control>
          </mc:Choice>
        </mc:AlternateContent>
        <mc:AlternateContent xmlns:mc="http://schemas.openxmlformats.org/markup-compatibility/2006">
          <mc:Choice Requires="x14">
            <control shapeId="10306" r:id="rId19" name="Check Box 66">
              <controlPr defaultSize="0" autoFill="0" autoLine="0" autoPict="0">
                <anchor moveWithCells="1">
                  <from>
                    <xdr:col>4</xdr:col>
                    <xdr:colOff>371475</xdr:colOff>
                    <xdr:row>14</xdr:row>
                    <xdr:rowOff>0</xdr:rowOff>
                  </from>
                  <to>
                    <xdr:col>4</xdr:col>
                    <xdr:colOff>590550</xdr:colOff>
                    <xdr:row>14</xdr:row>
                    <xdr:rowOff>200025</xdr:rowOff>
                  </to>
                </anchor>
              </controlPr>
            </control>
          </mc:Choice>
        </mc:AlternateContent>
        <mc:AlternateContent xmlns:mc="http://schemas.openxmlformats.org/markup-compatibility/2006">
          <mc:Choice Requires="x14">
            <control shapeId="10307" r:id="rId20" name="Check Box 67">
              <controlPr defaultSize="0" autoFill="0" autoLine="0" autoPict="0">
                <anchor moveWithCells="1">
                  <from>
                    <xdr:col>4</xdr:col>
                    <xdr:colOff>371475</xdr:colOff>
                    <xdr:row>14</xdr:row>
                    <xdr:rowOff>0</xdr:rowOff>
                  </from>
                  <to>
                    <xdr:col>4</xdr:col>
                    <xdr:colOff>590550</xdr:colOff>
                    <xdr:row>14</xdr:row>
                    <xdr:rowOff>209550</xdr:rowOff>
                  </to>
                </anchor>
              </controlPr>
            </control>
          </mc:Choice>
        </mc:AlternateContent>
        <mc:AlternateContent xmlns:mc="http://schemas.openxmlformats.org/markup-compatibility/2006">
          <mc:Choice Requires="x14">
            <control shapeId="10324" r:id="rId21" name="Check Box 84">
              <controlPr defaultSize="0" autoFill="0" autoLine="0" autoPict="0">
                <anchor moveWithCells="1">
                  <from>
                    <xdr:col>4</xdr:col>
                    <xdr:colOff>371475</xdr:colOff>
                    <xdr:row>14</xdr:row>
                    <xdr:rowOff>0</xdr:rowOff>
                  </from>
                  <to>
                    <xdr:col>4</xdr:col>
                    <xdr:colOff>590550</xdr:colOff>
                    <xdr:row>14</xdr:row>
                    <xdr:rowOff>209550</xdr:rowOff>
                  </to>
                </anchor>
              </controlPr>
            </control>
          </mc:Choice>
        </mc:AlternateContent>
        <mc:AlternateContent xmlns:mc="http://schemas.openxmlformats.org/markup-compatibility/2006">
          <mc:Choice Requires="x14">
            <control shapeId="10325" r:id="rId22" name="Check Box 85">
              <controlPr defaultSize="0" autoFill="0" autoLine="0" autoPict="0">
                <anchor moveWithCells="1">
                  <from>
                    <xdr:col>4</xdr:col>
                    <xdr:colOff>371475</xdr:colOff>
                    <xdr:row>14</xdr:row>
                    <xdr:rowOff>0</xdr:rowOff>
                  </from>
                  <to>
                    <xdr:col>4</xdr:col>
                    <xdr:colOff>590550</xdr:colOff>
                    <xdr:row>14</xdr:row>
                    <xdr:rowOff>200025</xdr:rowOff>
                  </to>
                </anchor>
              </controlPr>
            </control>
          </mc:Choice>
        </mc:AlternateContent>
        <mc:AlternateContent xmlns:mc="http://schemas.openxmlformats.org/markup-compatibility/2006">
          <mc:Choice Requires="x14">
            <control shapeId="10326" r:id="rId23" name="Check Box 86">
              <controlPr defaultSize="0" autoFill="0" autoLine="0" autoPict="0">
                <anchor moveWithCells="1">
                  <from>
                    <xdr:col>4</xdr:col>
                    <xdr:colOff>371475</xdr:colOff>
                    <xdr:row>14</xdr:row>
                    <xdr:rowOff>200025</xdr:rowOff>
                  </from>
                  <to>
                    <xdr:col>4</xdr:col>
                    <xdr:colOff>590550</xdr:colOff>
                    <xdr:row>14</xdr:row>
                    <xdr:rowOff>409575</xdr:rowOff>
                  </to>
                </anchor>
              </controlPr>
            </control>
          </mc:Choice>
        </mc:AlternateContent>
        <mc:AlternateContent xmlns:mc="http://schemas.openxmlformats.org/markup-compatibility/2006">
          <mc:Choice Requires="x14">
            <control shapeId="10335" r:id="rId24" name="Check Box 95">
              <controlPr defaultSize="0" autoFill="0" autoLine="0" autoPict="0">
                <anchor moveWithCells="1">
                  <from>
                    <xdr:col>3</xdr:col>
                    <xdr:colOff>495300</xdr:colOff>
                    <xdr:row>15</xdr:row>
                    <xdr:rowOff>0</xdr:rowOff>
                  </from>
                  <to>
                    <xdr:col>3</xdr:col>
                    <xdr:colOff>723900</xdr:colOff>
                    <xdr:row>15</xdr:row>
                    <xdr:rowOff>209550</xdr:rowOff>
                  </to>
                </anchor>
              </controlPr>
            </control>
          </mc:Choice>
        </mc:AlternateContent>
        <mc:AlternateContent xmlns:mc="http://schemas.openxmlformats.org/markup-compatibility/2006">
          <mc:Choice Requires="x14">
            <control shapeId="10336" r:id="rId25" name="Check Box 96">
              <controlPr defaultSize="0" autoFill="0" autoLine="0" autoPict="0">
                <anchor moveWithCells="1">
                  <from>
                    <xdr:col>3</xdr:col>
                    <xdr:colOff>495300</xdr:colOff>
                    <xdr:row>15</xdr:row>
                    <xdr:rowOff>0</xdr:rowOff>
                  </from>
                  <to>
                    <xdr:col>3</xdr:col>
                    <xdr:colOff>723900</xdr:colOff>
                    <xdr:row>15</xdr:row>
                    <xdr:rowOff>200025</xdr:rowOff>
                  </to>
                </anchor>
              </controlPr>
            </control>
          </mc:Choice>
        </mc:AlternateContent>
        <mc:AlternateContent xmlns:mc="http://schemas.openxmlformats.org/markup-compatibility/2006">
          <mc:Choice Requires="x14">
            <control shapeId="10337" r:id="rId26" name="Check Box 97">
              <controlPr defaultSize="0" autoFill="0" autoLine="0" autoPict="0">
                <anchor moveWithCells="1">
                  <from>
                    <xdr:col>3</xdr:col>
                    <xdr:colOff>495300</xdr:colOff>
                    <xdr:row>15</xdr:row>
                    <xdr:rowOff>0</xdr:rowOff>
                  </from>
                  <to>
                    <xdr:col>3</xdr:col>
                    <xdr:colOff>723900</xdr:colOff>
                    <xdr:row>15</xdr:row>
                    <xdr:rowOff>209550</xdr:rowOff>
                  </to>
                </anchor>
              </controlPr>
            </control>
          </mc:Choice>
        </mc:AlternateContent>
        <mc:AlternateContent xmlns:mc="http://schemas.openxmlformats.org/markup-compatibility/2006">
          <mc:Choice Requires="x14">
            <control shapeId="10338" r:id="rId27" name="Check Box 98">
              <controlPr defaultSize="0" autoFill="0" autoLine="0" autoPict="0">
                <anchor moveWithCells="1">
                  <from>
                    <xdr:col>3</xdr:col>
                    <xdr:colOff>495300</xdr:colOff>
                    <xdr:row>15</xdr:row>
                    <xdr:rowOff>0</xdr:rowOff>
                  </from>
                  <to>
                    <xdr:col>3</xdr:col>
                    <xdr:colOff>723900</xdr:colOff>
                    <xdr:row>15</xdr:row>
                    <xdr:rowOff>209550</xdr:rowOff>
                  </to>
                </anchor>
              </controlPr>
            </control>
          </mc:Choice>
        </mc:AlternateContent>
        <mc:AlternateContent xmlns:mc="http://schemas.openxmlformats.org/markup-compatibility/2006">
          <mc:Choice Requires="x14">
            <control shapeId="10339" r:id="rId28" name="Check Box 99">
              <controlPr defaultSize="0" autoFill="0" autoLine="0" autoPict="0">
                <anchor moveWithCells="1">
                  <from>
                    <xdr:col>3</xdr:col>
                    <xdr:colOff>495300</xdr:colOff>
                    <xdr:row>15</xdr:row>
                    <xdr:rowOff>0</xdr:rowOff>
                  </from>
                  <to>
                    <xdr:col>3</xdr:col>
                    <xdr:colOff>723900</xdr:colOff>
                    <xdr:row>15</xdr:row>
                    <xdr:rowOff>200025</xdr:rowOff>
                  </to>
                </anchor>
              </controlPr>
            </control>
          </mc:Choice>
        </mc:AlternateContent>
        <mc:AlternateContent xmlns:mc="http://schemas.openxmlformats.org/markup-compatibility/2006">
          <mc:Choice Requires="x14">
            <control shapeId="10340" r:id="rId29" name="Check Box 100">
              <controlPr defaultSize="0" autoFill="0" autoLine="0" autoPict="0">
                <anchor moveWithCells="1">
                  <from>
                    <xdr:col>3</xdr:col>
                    <xdr:colOff>495300</xdr:colOff>
                    <xdr:row>15</xdr:row>
                    <xdr:rowOff>0</xdr:rowOff>
                  </from>
                  <to>
                    <xdr:col>3</xdr:col>
                    <xdr:colOff>723900</xdr:colOff>
                    <xdr:row>15</xdr:row>
                    <xdr:rowOff>209550</xdr:rowOff>
                  </to>
                </anchor>
              </controlPr>
            </control>
          </mc:Choice>
        </mc:AlternateContent>
        <mc:AlternateContent xmlns:mc="http://schemas.openxmlformats.org/markup-compatibility/2006">
          <mc:Choice Requires="x14">
            <control shapeId="10344" r:id="rId30" name="Check Box 104">
              <controlPr defaultSize="0" autoFill="0" autoLine="0" autoPict="0">
                <anchor moveWithCells="1">
                  <from>
                    <xdr:col>4</xdr:col>
                    <xdr:colOff>371475</xdr:colOff>
                    <xdr:row>15</xdr:row>
                    <xdr:rowOff>0</xdr:rowOff>
                  </from>
                  <to>
                    <xdr:col>4</xdr:col>
                    <xdr:colOff>590550</xdr:colOff>
                    <xdr:row>15</xdr:row>
                    <xdr:rowOff>209550</xdr:rowOff>
                  </to>
                </anchor>
              </controlPr>
            </control>
          </mc:Choice>
        </mc:AlternateContent>
        <mc:AlternateContent xmlns:mc="http://schemas.openxmlformats.org/markup-compatibility/2006">
          <mc:Choice Requires="x14">
            <control shapeId="10345" r:id="rId31" name="Check Box 105">
              <controlPr defaultSize="0" autoFill="0" autoLine="0" autoPict="0">
                <anchor moveWithCells="1">
                  <from>
                    <xdr:col>4</xdr:col>
                    <xdr:colOff>371475</xdr:colOff>
                    <xdr:row>15</xdr:row>
                    <xdr:rowOff>0</xdr:rowOff>
                  </from>
                  <to>
                    <xdr:col>4</xdr:col>
                    <xdr:colOff>590550</xdr:colOff>
                    <xdr:row>15</xdr:row>
                    <xdr:rowOff>200025</xdr:rowOff>
                  </to>
                </anchor>
              </controlPr>
            </control>
          </mc:Choice>
        </mc:AlternateContent>
        <mc:AlternateContent xmlns:mc="http://schemas.openxmlformats.org/markup-compatibility/2006">
          <mc:Choice Requires="x14">
            <control shapeId="10346" r:id="rId32" name="Check Box 106">
              <controlPr defaultSize="0" autoFill="0" autoLine="0" autoPict="0">
                <anchor moveWithCells="1">
                  <from>
                    <xdr:col>4</xdr:col>
                    <xdr:colOff>371475</xdr:colOff>
                    <xdr:row>15</xdr:row>
                    <xdr:rowOff>0</xdr:rowOff>
                  </from>
                  <to>
                    <xdr:col>4</xdr:col>
                    <xdr:colOff>590550</xdr:colOff>
                    <xdr:row>15</xdr:row>
                    <xdr:rowOff>209550</xdr:rowOff>
                  </to>
                </anchor>
              </controlPr>
            </control>
          </mc:Choice>
        </mc:AlternateContent>
        <mc:AlternateContent xmlns:mc="http://schemas.openxmlformats.org/markup-compatibility/2006">
          <mc:Choice Requires="x14">
            <control shapeId="10348" r:id="rId33" name="Check Box 108">
              <controlPr defaultSize="0" autoFill="0" autoLine="0" autoPict="0">
                <anchor moveWithCells="1">
                  <from>
                    <xdr:col>3</xdr:col>
                    <xdr:colOff>495300</xdr:colOff>
                    <xdr:row>15</xdr:row>
                    <xdr:rowOff>0</xdr:rowOff>
                  </from>
                  <to>
                    <xdr:col>3</xdr:col>
                    <xdr:colOff>723900</xdr:colOff>
                    <xdr:row>15</xdr:row>
                    <xdr:rowOff>209550</xdr:rowOff>
                  </to>
                </anchor>
              </controlPr>
            </control>
          </mc:Choice>
        </mc:AlternateContent>
        <mc:AlternateContent xmlns:mc="http://schemas.openxmlformats.org/markup-compatibility/2006">
          <mc:Choice Requires="x14">
            <control shapeId="10349" r:id="rId34" name="Check Box 109">
              <controlPr defaultSize="0" autoFill="0" autoLine="0" autoPict="0">
                <anchor moveWithCells="1">
                  <from>
                    <xdr:col>3</xdr:col>
                    <xdr:colOff>495300</xdr:colOff>
                    <xdr:row>15</xdr:row>
                    <xdr:rowOff>0</xdr:rowOff>
                  </from>
                  <to>
                    <xdr:col>3</xdr:col>
                    <xdr:colOff>723900</xdr:colOff>
                    <xdr:row>15</xdr:row>
                    <xdr:rowOff>200025</xdr:rowOff>
                  </to>
                </anchor>
              </controlPr>
            </control>
          </mc:Choice>
        </mc:AlternateContent>
        <mc:AlternateContent xmlns:mc="http://schemas.openxmlformats.org/markup-compatibility/2006">
          <mc:Choice Requires="x14">
            <control shapeId="10350" r:id="rId35" name="Check Box 110">
              <controlPr defaultSize="0" autoFill="0" autoLine="0" autoPict="0">
                <anchor moveWithCells="1">
                  <from>
                    <xdr:col>3</xdr:col>
                    <xdr:colOff>495300</xdr:colOff>
                    <xdr:row>15</xdr:row>
                    <xdr:rowOff>200025</xdr:rowOff>
                  </from>
                  <to>
                    <xdr:col>3</xdr:col>
                    <xdr:colOff>723900</xdr:colOff>
                    <xdr:row>15</xdr:row>
                    <xdr:rowOff>409575</xdr:rowOff>
                  </to>
                </anchor>
              </controlPr>
            </control>
          </mc:Choice>
        </mc:AlternateContent>
        <mc:AlternateContent xmlns:mc="http://schemas.openxmlformats.org/markup-compatibility/2006">
          <mc:Choice Requires="x14">
            <control shapeId="10351" r:id="rId36" name="Check Box 111">
              <controlPr defaultSize="0" autoFill="0" autoLine="0" autoPict="0">
                <anchor moveWithCells="1">
                  <from>
                    <xdr:col>3</xdr:col>
                    <xdr:colOff>495300</xdr:colOff>
                    <xdr:row>15</xdr:row>
                    <xdr:rowOff>0</xdr:rowOff>
                  </from>
                  <to>
                    <xdr:col>3</xdr:col>
                    <xdr:colOff>723900</xdr:colOff>
                    <xdr:row>15</xdr:row>
                    <xdr:rowOff>209550</xdr:rowOff>
                  </to>
                </anchor>
              </controlPr>
            </control>
          </mc:Choice>
        </mc:AlternateContent>
        <mc:AlternateContent xmlns:mc="http://schemas.openxmlformats.org/markup-compatibility/2006">
          <mc:Choice Requires="x14">
            <control shapeId="10352" r:id="rId37" name="Check Box 112">
              <controlPr defaultSize="0" autoFill="0" autoLine="0" autoPict="0">
                <anchor moveWithCells="1">
                  <from>
                    <xdr:col>3</xdr:col>
                    <xdr:colOff>495300</xdr:colOff>
                    <xdr:row>15</xdr:row>
                    <xdr:rowOff>0</xdr:rowOff>
                  </from>
                  <to>
                    <xdr:col>3</xdr:col>
                    <xdr:colOff>723900</xdr:colOff>
                    <xdr:row>15</xdr:row>
                    <xdr:rowOff>200025</xdr:rowOff>
                  </to>
                </anchor>
              </controlPr>
            </control>
          </mc:Choice>
        </mc:AlternateContent>
        <mc:AlternateContent xmlns:mc="http://schemas.openxmlformats.org/markup-compatibility/2006">
          <mc:Choice Requires="x14">
            <control shapeId="10353" r:id="rId38" name="Check Box 113">
              <controlPr defaultSize="0" autoFill="0" autoLine="0" autoPict="0">
                <anchor moveWithCells="1">
                  <from>
                    <xdr:col>3</xdr:col>
                    <xdr:colOff>495300</xdr:colOff>
                    <xdr:row>15</xdr:row>
                    <xdr:rowOff>200025</xdr:rowOff>
                  </from>
                  <to>
                    <xdr:col>3</xdr:col>
                    <xdr:colOff>723900</xdr:colOff>
                    <xdr:row>15</xdr:row>
                    <xdr:rowOff>409575</xdr:rowOff>
                  </to>
                </anchor>
              </controlPr>
            </control>
          </mc:Choice>
        </mc:AlternateContent>
        <mc:AlternateContent xmlns:mc="http://schemas.openxmlformats.org/markup-compatibility/2006">
          <mc:Choice Requires="x14">
            <control shapeId="10354" r:id="rId39" name="Check Box 114">
              <controlPr defaultSize="0" autoFill="0" autoLine="0" autoPict="0">
                <anchor moveWithCells="1">
                  <from>
                    <xdr:col>4</xdr:col>
                    <xdr:colOff>371475</xdr:colOff>
                    <xdr:row>15</xdr:row>
                    <xdr:rowOff>0</xdr:rowOff>
                  </from>
                  <to>
                    <xdr:col>4</xdr:col>
                    <xdr:colOff>590550</xdr:colOff>
                    <xdr:row>15</xdr:row>
                    <xdr:rowOff>209550</xdr:rowOff>
                  </to>
                </anchor>
              </controlPr>
            </control>
          </mc:Choice>
        </mc:AlternateContent>
        <mc:AlternateContent xmlns:mc="http://schemas.openxmlformats.org/markup-compatibility/2006">
          <mc:Choice Requires="x14">
            <control shapeId="10355" r:id="rId40" name="Check Box 115">
              <controlPr defaultSize="0" autoFill="0" autoLine="0" autoPict="0">
                <anchor moveWithCells="1">
                  <from>
                    <xdr:col>4</xdr:col>
                    <xdr:colOff>371475</xdr:colOff>
                    <xdr:row>15</xdr:row>
                    <xdr:rowOff>0</xdr:rowOff>
                  </from>
                  <to>
                    <xdr:col>4</xdr:col>
                    <xdr:colOff>590550</xdr:colOff>
                    <xdr:row>15</xdr:row>
                    <xdr:rowOff>200025</xdr:rowOff>
                  </to>
                </anchor>
              </controlPr>
            </control>
          </mc:Choice>
        </mc:AlternateContent>
        <mc:AlternateContent xmlns:mc="http://schemas.openxmlformats.org/markup-compatibility/2006">
          <mc:Choice Requires="x14">
            <control shapeId="10356" r:id="rId41" name="Check Box 116">
              <controlPr defaultSize="0" autoFill="0" autoLine="0" autoPict="0">
                <anchor moveWithCells="1">
                  <from>
                    <xdr:col>4</xdr:col>
                    <xdr:colOff>371475</xdr:colOff>
                    <xdr:row>15</xdr:row>
                    <xdr:rowOff>200025</xdr:rowOff>
                  </from>
                  <to>
                    <xdr:col>4</xdr:col>
                    <xdr:colOff>590550</xdr:colOff>
                    <xdr:row>15</xdr:row>
                    <xdr:rowOff>409575</xdr:rowOff>
                  </to>
                </anchor>
              </controlPr>
            </control>
          </mc:Choice>
        </mc:AlternateContent>
        <mc:AlternateContent xmlns:mc="http://schemas.openxmlformats.org/markup-compatibility/2006">
          <mc:Choice Requires="x14">
            <control shapeId="10364" r:id="rId42" name="Check Box 124">
              <controlPr defaultSize="0" autoFill="0" autoLine="0" autoPict="0">
                <anchor moveWithCells="1">
                  <from>
                    <xdr:col>3</xdr:col>
                    <xdr:colOff>495300</xdr:colOff>
                    <xdr:row>16</xdr:row>
                    <xdr:rowOff>0</xdr:rowOff>
                  </from>
                  <to>
                    <xdr:col>3</xdr:col>
                    <xdr:colOff>723900</xdr:colOff>
                    <xdr:row>16</xdr:row>
                    <xdr:rowOff>209550</xdr:rowOff>
                  </to>
                </anchor>
              </controlPr>
            </control>
          </mc:Choice>
        </mc:AlternateContent>
        <mc:AlternateContent xmlns:mc="http://schemas.openxmlformats.org/markup-compatibility/2006">
          <mc:Choice Requires="x14">
            <control shapeId="10365" r:id="rId43" name="Check Box 125">
              <controlPr defaultSize="0" autoFill="0" autoLine="0" autoPict="0">
                <anchor moveWithCells="1">
                  <from>
                    <xdr:col>3</xdr:col>
                    <xdr:colOff>495300</xdr:colOff>
                    <xdr:row>16</xdr:row>
                    <xdr:rowOff>0</xdr:rowOff>
                  </from>
                  <to>
                    <xdr:col>3</xdr:col>
                    <xdr:colOff>723900</xdr:colOff>
                    <xdr:row>16</xdr:row>
                    <xdr:rowOff>200025</xdr:rowOff>
                  </to>
                </anchor>
              </controlPr>
            </control>
          </mc:Choice>
        </mc:AlternateContent>
        <mc:AlternateContent xmlns:mc="http://schemas.openxmlformats.org/markup-compatibility/2006">
          <mc:Choice Requires="x14">
            <control shapeId="10366" r:id="rId44" name="Check Box 126">
              <controlPr defaultSize="0" autoFill="0" autoLine="0" autoPict="0">
                <anchor moveWithCells="1">
                  <from>
                    <xdr:col>3</xdr:col>
                    <xdr:colOff>495300</xdr:colOff>
                    <xdr:row>16</xdr:row>
                    <xdr:rowOff>200025</xdr:rowOff>
                  </from>
                  <to>
                    <xdr:col>3</xdr:col>
                    <xdr:colOff>723900</xdr:colOff>
                    <xdr:row>16</xdr:row>
                    <xdr:rowOff>409575</xdr:rowOff>
                  </to>
                </anchor>
              </controlPr>
            </control>
          </mc:Choice>
        </mc:AlternateContent>
        <mc:AlternateContent xmlns:mc="http://schemas.openxmlformats.org/markup-compatibility/2006">
          <mc:Choice Requires="x14">
            <control shapeId="10367" r:id="rId45" name="Check Box 127">
              <controlPr defaultSize="0" autoFill="0" autoLine="0" autoPict="0">
                <anchor moveWithCells="1">
                  <from>
                    <xdr:col>3</xdr:col>
                    <xdr:colOff>495300</xdr:colOff>
                    <xdr:row>16</xdr:row>
                    <xdr:rowOff>0</xdr:rowOff>
                  </from>
                  <to>
                    <xdr:col>3</xdr:col>
                    <xdr:colOff>723900</xdr:colOff>
                    <xdr:row>16</xdr:row>
                    <xdr:rowOff>209550</xdr:rowOff>
                  </to>
                </anchor>
              </controlPr>
            </control>
          </mc:Choice>
        </mc:AlternateContent>
        <mc:AlternateContent xmlns:mc="http://schemas.openxmlformats.org/markup-compatibility/2006">
          <mc:Choice Requires="x14">
            <control shapeId="10368" r:id="rId46" name="Check Box 128">
              <controlPr defaultSize="0" autoFill="0" autoLine="0" autoPict="0">
                <anchor moveWithCells="1">
                  <from>
                    <xdr:col>3</xdr:col>
                    <xdr:colOff>495300</xdr:colOff>
                    <xdr:row>16</xdr:row>
                    <xdr:rowOff>0</xdr:rowOff>
                  </from>
                  <to>
                    <xdr:col>3</xdr:col>
                    <xdr:colOff>723900</xdr:colOff>
                    <xdr:row>16</xdr:row>
                    <xdr:rowOff>200025</xdr:rowOff>
                  </to>
                </anchor>
              </controlPr>
            </control>
          </mc:Choice>
        </mc:AlternateContent>
        <mc:AlternateContent xmlns:mc="http://schemas.openxmlformats.org/markup-compatibility/2006">
          <mc:Choice Requires="x14">
            <control shapeId="10369" r:id="rId47" name="Check Box 129">
              <controlPr defaultSize="0" autoFill="0" autoLine="0" autoPict="0">
                <anchor moveWithCells="1">
                  <from>
                    <xdr:col>3</xdr:col>
                    <xdr:colOff>495300</xdr:colOff>
                    <xdr:row>16</xdr:row>
                    <xdr:rowOff>200025</xdr:rowOff>
                  </from>
                  <to>
                    <xdr:col>3</xdr:col>
                    <xdr:colOff>723900</xdr:colOff>
                    <xdr:row>16</xdr:row>
                    <xdr:rowOff>409575</xdr:rowOff>
                  </to>
                </anchor>
              </controlPr>
            </control>
          </mc:Choice>
        </mc:AlternateContent>
        <mc:AlternateContent xmlns:mc="http://schemas.openxmlformats.org/markup-compatibility/2006">
          <mc:Choice Requires="x14">
            <control shapeId="10373" r:id="rId48" name="Check Box 133">
              <controlPr defaultSize="0" autoFill="0" autoLine="0" autoPict="0">
                <anchor moveWithCells="1">
                  <from>
                    <xdr:col>4</xdr:col>
                    <xdr:colOff>371475</xdr:colOff>
                    <xdr:row>16</xdr:row>
                    <xdr:rowOff>0</xdr:rowOff>
                  </from>
                  <to>
                    <xdr:col>4</xdr:col>
                    <xdr:colOff>590550</xdr:colOff>
                    <xdr:row>16</xdr:row>
                    <xdr:rowOff>209550</xdr:rowOff>
                  </to>
                </anchor>
              </controlPr>
            </control>
          </mc:Choice>
        </mc:AlternateContent>
        <mc:AlternateContent xmlns:mc="http://schemas.openxmlformats.org/markup-compatibility/2006">
          <mc:Choice Requires="x14">
            <control shapeId="10374" r:id="rId49" name="Check Box 134">
              <controlPr defaultSize="0" autoFill="0" autoLine="0" autoPict="0">
                <anchor moveWithCells="1">
                  <from>
                    <xdr:col>4</xdr:col>
                    <xdr:colOff>371475</xdr:colOff>
                    <xdr:row>16</xdr:row>
                    <xdr:rowOff>0</xdr:rowOff>
                  </from>
                  <to>
                    <xdr:col>4</xdr:col>
                    <xdr:colOff>590550</xdr:colOff>
                    <xdr:row>16</xdr:row>
                    <xdr:rowOff>200025</xdr:rowOff>
                  </to>
                </anchor>
              </controlPr>
            </control>
          </mc:Choice>
        </mc:AlternateContent>
        <mc:AlternateContent xmlns:mc="http://schemas.openxmlformats.org/markup-compatibility/2006">
          <mc:Choice Requires="x14">
            <control shapeId="10375" r:id="rId50" name="Check Box 135">
              <controlPr defaultSize="0" autoFill="0" autoLine="0" autoPict="0">
                <anchor moveWithCells="1">
                  <from>
                    <xdr:col>4</xdr:col>
                    <xdr:colOff>371475</xdr:colOff>
                    <xdr:row>16</xdr:row>
                    <xdr:rowOff>200025</xdr:rowOff>
                  </from>
                  <to>
                    <xdr:col>4</xdr:col>
                    <xdr:colOff>590550</xdr:colOff>
                    <xdr:row>16</xdr:row>
                    <xdr:rowOff>409575</xdr:rowOff>
                  </to>
                </anchor>
              </controlPr>
            </control>
          </mc:Choice>
        </mc:AlternateContent>
        <mc:AlternateContent xmlns:mc="http://schemas.openxmlformats.org/markup-compatibility/2006">
          <mc:Choice Requires="x14">
            <control shapeId="10390" r:id="rId51" name="Check Box 150">
              <controlPr defaultSize="0" autoFill="0" autoLine="0" autoPict="0">
                <anchor moveWithCells="1">
                  <from>
                    <xdr:col>3</xdr:col>
                    <xdr:colOff>495300</xdr:colOff>
                    <xdr:row>17</xdr:row>
                    <xdr:rowOff>0</xdr:rowOff>
                  </from>
                  <to>
                    <xdr:col>3</xdr:col>
                    <xdr:colOff>723900</xdr:colOff>
                    <xdr:row>17</xdr:row>
                    <xdr:rowOff>209550</xdr:rowOff>
                  </to>
                </anchor>
              </controlPr>
            </control>
          </mc:Choice>
        </mc:AlternateContent>
        <mc:AlternateContent xmlns:mc="http://schemas.openxmlformats.org/markup-compatibility/2006">
          <mc:Choice Requires="x14">
            <control shapeId="10391" r:id="rId52" name="Check Box 151">
              <controlPr defaultSize="0" autoFill="0" autoLine="0" autoPict="0">
                <anchor moveWithCells="1">
                  <from>
                    <xdr:col>3</xdr:col>
                    <xdr:colOff>495300</xdr:colOff>
                    <xdr:row>17</xdr:row>
                    <xdr:rowOff>0</xdr:rowOff>
                  </from>
                  <to>
                    <xdr:col>3</xdr:col>
                    <xdr:colOff>723900</xdr:colOff>
                    <xdr:row>17</xdr:row>
                    <xdr:rowOff>200025</xdr:rowOff>
                  </to>
                </anchor>
              </controlPr>
            </control>
          </mc:Choice>
        </mc:AlternateContent>
        <mc:AlternateContent xmlns:mc="http://schemas.openxmlformats.org/markup-compatibility/2006">
          <mc:Choice Requires="x14">
            <control shapeId="10392" r:id="rId53" name="Check Box 152">
              <controlPr defaultSize="0" autoFill="0" autoLine="0" autoPict="0">
                <anchor moveWithCells="1">
                  <from>
                    <xdr:col>3</xdr:col>
                    <xdr:colOff>495300</xdr:colOff>
                    <xdr:row>17</xdr:row>
                    <xdr:rowOff>200025</xdr:rowOff>
                  </from>
                  <to>
                    <xdr:col>3</xdr:col>
                    <xdr:colOff>723900</xdr:colOff>
                    <xdr:row>17</xdr:row>
                    <xdr:rowOff>409575</xdr:rowOff>
                  </to>
                </anchor>
              </controlPr>
            </control>
          </mc:Choice>
        </mc:AlternateContent>
        <mc:AlternateContent xmlns:mc="http://schemas.openxmlformats.org/markup-compatibility/2006">
          <mc:Choice Requires="x14">
            <control shapeId="10393" r:id="rId54" name="Check Box 153">
              <controlPr defaultSize="0" autoFill="0" autoLine="0" autoPict="0">
                <anchor moveWithCells="1">
                  <from>
                    <xdr:col>3</xdr:col>
                    <xdr:colOff>495300</xdr:colOff>
                    <xdr:row>17</xdr:row>
                    <xdr:rowOff>0</xdr:rowOff>
                  </from>
                  <to>
                    <xdr:col>3</xdr:col>
                    <xdr:colOff>723900</xdr:colOff>
                    <xdr:row>17</xdr:row>
                    <xdr:rowOff>209550</xdr:rowOff>
                  </to>
                </anchor>
              </controlPr>
            </control>
          </mc:Choice>
        </mc:AlternateContent>
        <mc:AlternateContent xmlns:mc="http://schemas.openxmlformats.org/markup-compatibility/2006">
          <mc:Choice Requires="x14">
            <control shapeId="10394" r:id="rId55" name="Check Box 154">
              <controlPr defaultSize="0" autoFill="0" autoLine="0" autoPict="0">
                <anchor moveWithCells="1">
                  <from>
                    <xdr:col>3</xdr:col>
                    <xdr:colOff>495300</xdr:colOff>
                    <xdr:row>17</xdr:row>
                    <xdr:rowOff>0</xdr:rowOff>
                  </from>
                  <to>
                    <xdr:col>3</xdr:col>
                    <xdr:colOff>723900</xdr:colOff>
                    <xdr:row>17</xdr:row>
                    <xdr:rowOff>200025</xdr:rowOff>
                  </to>
                </anchor>
              </controlPr>
            </control>
          </mc:Choice>
        </mc:AlternateContent>
        <mc:AlternateContent xmlns:mc="http://schemas.openxmlformats.org/markup-compatibility/2006">
          <mc:Choice Requires="x14">
            <control shapeId="10395" r:id="rId56" name="Check Box 155">
              <controlPr defaultSize="0" autoFill="0" autoLine="0" autoPict="0">
                <anchor moveWithCells="1">
                  <from>
                    <xdr:col>3</xdr:col>
                    <xdr:colOff>495300</xdr:colOff>
                    <xdr:row>17</xdr:row>
                    <xdr:rowOff>200025</xdr:rowOff>
                  </from>
                  <to>
                    <xdr:col>3</xdr:col>
                    <xdr:colOff>723900</xdr:colOff>
                    <xdr:row>17</xdr:row>
                    <xdr:rowOff>409575</xdr:rowOff>
                  </to>
                </anchor>
              </controlPr>
            </control>
          </mc:Choice>
        </mc:AlternateContent>
        <mc:AlternateContent xmlns:mc="http://schemas.openxmlformats.org/markup-compatibility/2006">
          <mc:Choice Requires="x14">
            <control shapeId="10398" r:id="rId57" name="Check Box 158">
              <controlPr defaultSize="0" autoFill="0" autoLine="0" autoPict="0">
                <anchor moveWithCells="1">
                  <from>
                    <xdr:col>4</xdr:col>
                    <xdr:colOff>371475</xdr:colOff>
                    <xdr:row>17</xdr:row>
                    <xdr:rowOff>0</xdr:rowOff>
                  </from>
                  <to>
                    <xdr:col>4</xdr:col>
                    <xdr:colOff>590550</xdr:colOff>
                    <xdr:row>17</xdr:row>
                    <xdr:rowOff>209550</xdr:rowOff>
                  </to>
                </anchor>
              </controlPr>
            </control>
          </mc:Choice>
        </mc:AlternateContent>
        <mc:AlternateContent xmlns:mc="http://schemas.openxmlformats.org/markup-compatibility/2006">
          <mc:Choice Requires="x14">
            <control shapeId="10241" r:id="rId58" name="Check Box 1">
              <controlPr defaultSize="0" autoFill="0" autoLine="0" autoPict="0">
                <anchor moveWithCells="1">
                  <from>
                    <xdr:col>3</xdr:col>
                    <xdr:colOff>495300</xdr:colOff>
                    <xdr:row>14</xdr:row>
                    <xdr:rowOff>0</xdr:rowOff>
                  </from>
                  <to>
                    <xdr:col>3</xdr:col>
                    <xdr:colOff>723900</xdr:colOff>
                    <xdr:row>14</xdr:row>
                    <xdr:rowOff>200025</xdr:rowOff>
                  </to>
                </anchor>
              </controlPr>
            </control>
          </mc:Choice>
        </mc:AlternateContent>
        <mc:AlternateContent xmlns:mc="http://schemas.openxmlformats.org/markup-compatibility/2006">
          <mc:Choice Requires="x14">
            <control shapeId="10243" r:id="rId59" name="Check Box 3">
              <controlPr defaultSize="0" autoFill="0" autoLine="0" autoPict="0">
                <anchor moveWithCells="1">
                  <from>
                    <xdr:col>3</xdr:col>
                    <xdr:colOff>495300</xdr:colOff>
                    <xdr:row>14</xdr:row>
                    <xdr:rowOff>0</xdr:rowOff>
                  </from>
                  <to>
                    <xdr:col>3</xdr:col>
                    <xdr:colOff>723900</xdr:colOff>
                    <xdr:row>14</xdr:row>
                    <xdr:rowOff>200025</xdr:rowOff>
                  </to>
                </anchor>
              </controlPr>
            </control>
          </mc:Choice>
        </mc:AlternateContent>
        <mc:AlternateContent xmlns:mc="http://schemas.openxmlformats.org/markup-compatibility/2006">
          <mc:Choice Requires="x14">
            <control shapeId="10245" r:id="rId60" name="Check Box 5">
              <controlPr defaultSize="0" autoFill="0" autoLine="0" autoPict="0">
                <anchor moveWithCells="1">
                  <from>
                    <xdr:col>3</xdr:col>
                    <xdr:colOff>495300</xdr:colOff>
                    <xdr:row>14</xdr:row>
                    <xdr:rowOff>0</xdr:rowOff>
                  </from>
                  <to>
                    <xdr:col>3</xdr:col>
                    <xdr:colOff>723900</xdr:colOff>
                    <xdr:row>14</xdr:row>
                    <xdr:rowOff>209550</xdr:rowOff>
                  </to>
                </anchor>
              </controlPr>
            </control>
          </mc:Choice>
        </mc:AlternateContent>
        <mc:AlternateContent xmlns:mc="http://schemas.openxmlformats.org/markup-compatibility/2006">
          <mc:Choice Requires="x14">
            <control shapeId="10247" r:id="rId61" name="Check Box 7">
              <controlPr defaultSize="0" autoFill="0" autoLine="0" autoPict="0">
                <anchor moveWithCells="1">
                  <from>
                    <xdr:col>3</xdr:col>
                    <xdr:colOff>495300</xdr:colOff>
                    <xdr:row>14</xdr:row>
                    <xdr:rowOff>0</xdr:rowOff>
                  </from>
                  <to>
                    <xdr:col>3</xdr:col>
                    <xdr:colOff>723900</xdr:colOff>
                    <xdr:row>14</xdr:row>
                    <xdr:rowOff>209550</xdr:rowOff>
                  </to>
                </anchor>
              </controlPr>
            </control>
          </mc:Choice>
        </mc:AlternateContent>
        <mc:AlternateContent xmlns:mc="http://schemas.openxmlformats.org/markup-compatibility/2006">
          <mc:Choice Requires="x14">
            <control shapeId="10249" r:id="rId62" name="Check Box 9">
              <controlPr defaultSize="0" autoFill="0" autoLine="0" autoPict="0">
                <anchor moveWithCells="1">
                  <from>
                    <xdr:col>3</xdr:col>
                    <xdr:colOff>495300</xdr:colOff>
                    <xdr:row>14</xdr:row>
                    <xdr:rowOff>0</xdr:rowOff>
                  </from>
                  <to>
                    <xdr:col>3</xdr:col>
                    <xdr:colOff>723900</xdr:colOff>
                    <xdr:row>14</xdr:row>
                    <xdr:rowOff>209550</xdr:rowOff>
                  </to>
                </anchor>
              </controlPr>
            </control>
          </mc:Choice>
        </mc:AlternateContent>
        <mc:AlternateContent xmlns:mc="http://schemas.openxmlformats.org/markup-compatibility/2006">
          <mc:Choice Requires="x14">
            <control shapeId="10251" r:id="rId63" name="Check Box 11">
              <controlPr defaultSize="0" autoFill="0" autoLine="0" autoPict="0">
                <anchor moveWithCells="1">
                  <from>
                    <xdr:col>3</xdr:col>
                    <xdr:colOff>495300</xdr:colOff>
                    <xdr:row>14</xdr:row>
                    <xdr:rowOff>0</xdr:rowOff>
                  </from>
                  <to>
                    <xdr:col>3</xdr:col>
                    <xdr:colOff>723900</xdr:colOff>
                    <xdr:row>14</xdr:row>
                    <xdr:rowOff>209550</xdr:rowOff>
                  </to>
                </anchor>
              </controlPr>
            </control>
          </mc:Choice>
        </mc:AlternateContent>
        <mc:AlternateContent xmlns:mc="http://schemas.openxmlformats.org/markup-compatibility/2006">
          <mc:Choice Requires="x14">
            <control shapeId="10253" r:id="rId64" name="Check Box 13">
              <controlPr defaultSize="0" autoFill="0" autoLine="0" autoPict="0">
                <anchor moveWithCells="1">
                  <from>
                    <xdr:col>3</xdr:col>
                    <xdr:colOff>495300</xdr:colOff>
                    <xdr:row>14</xdr:row>
                    <xdr:rowOff>0</xdr:rowOff>
                  </from>
                  <to>
                    <xdr:col>3</xdr:col>
                    <xdr:colOff>723900</xdr:colOff>
                    <xdr:row>14</xdr:row>
                    <xdr:rowOff>209550</xdr:rowOff>
                  </to>
                </anchor>
              </controlPr>
            </control>
          </mc:Choice>
        </mc:AlternateContent>
        <mc:AlternateContent xmlns:mc="http://schemas.openxmlformats.org/markup-compatibility/2006">
          <mc:Choice Requires="x14">
            <control shapeId="10255" r:id="rId65" name="Check Box 15">
              <controlPr defaultSize="0" autoFill="0" autoLine="0" autoPict="0">
                <anchor moveWithCells="1">
                  <from>
                    <xdr:col>3</xdr:col>
                    <xdr:colOff>495300</xdr:colOff>
                    <xdr:row>14</xdr:row>
                    <xdr:rowOff>0</xdr:rowOff>
                  </from>
                  <to>
                    <xdr:col>3</xdr:col>
                    <xdr:colOff>723900</xdr:colOff>
                    <xdr:row>14</xdr:row>
                    <xdr:rowOff>209550</xdr:rowOff>
                  </to>
                </anchor>
              </controlPr>
            </control>
          </mc:Choice>
        </mc:AlternateContent>
        <mc:AlternateContent xmlns:mc="http://schemas.openxmlformats.org/markup-compatibility/2006">
          <mc:Choice Requires="x14">
            <control shapeId="10257" r:id="rId66" name="Check Box 17">
              <controlPr defaultSize="0" autoFill="0" autoLine="0" autoPict="0">
                <anchor moveWithCells="1">
                  <from>
                    <xdr:col>3</xdr:col>
                    <xdr:colOff>495300</xdr:colOff>
                    <xdr:row>14</xdr:row>
                    <xdr:rowOff>0</xdr:rowOff>
                  </from>
                  <to>
                    <xdr:col>3</xdr:col>
                    <xdr:colOff>723900</xdr:colOff>
                    <xdr:row>14</xdr:row>
                    <xdr:rowOff>200025</xdr:rowOff>
                  </to>
                </anchor>
              </controlPr>
            </control>
          </mc:Choice>
        </mc:AlternateContent>
        <mc:AlternateContent xmlns:mc="http://schemas.openxmlformats.org/markup-compatibility/2006">
          <mc:Choice Requires="x14">
            <control shapeId="10259" r:id="rId67" name="Check Box 19">
              <controlPr defaultSize="0" autoFill="0" autoLine="0" autoPict="0">
                <anchor moveWithCells="1">
                  <from>
                    <xdr:col>3</xdr:col>
                    <xdr:colOff>495300</xdr:colOff>
                    <xdr:row>14</xdr:row>
                    <xdr:rowOff>0</xdr:rowOff>
                  </from>
                  <to>
                    <xdr:col>3</xdr:col>
                    <xdr:colOff>723900</xdr:colOff>
                    <xdr:row>14</xdr:row>
                    <xdr:rowOff>209550</xdr:rowOff>
                  </to>
                </anchor>
              </controlPr>
            </control>
          </mc:Choice>
        </mc:AlternateContent>
        <mc:AlternateContent xmlns:mc="http://schemas.openxmlformats.org/markup-compatibility/2006">
          <mc:Choice Requires="x14">
            <control shapeId="10261" r:id="rId68" name="Check Box 21">
              <controlPr defaultSize="0" autoFill="0" autoLine="0" autoPict="0">
                <anchor moveWithCells="1">
                  <from>
                    <xdr:col>3</xdr:col>
                    <xdr:colOff>495300</xdr:colOff>
                    <xdr:row>14</xdr:row>
                    <xdr:rowOff>0</xdr:rowOff>
                  </from>
                  <to>
                    <xdr:col>3</xdr:col>
                    <xdr:colOff>723900</xdr:colOff>
                    <xdr:row>14</xdr:row>
                    <xdr:rowOff>200025</xdr:rowOff>
                  </to>
                </anchor>
              </controlPr>
            </control>
          </mc:Choice>
        </mc:AlternateContent>
        <mc:AlternateContent xmlns:mc="http://schemas.openxmlformats.org/markup-compatibility/2006">
          <mc:Choice Requires="x14">
            <control shapeId="10274" r:id="rId69" name="Check Box 34">
              <controlPr defaultSize="0" autoFill="0" autoLine="0" autoPict="0">
                <anchor moveWithCells="1">
                  <from>
                    <xdr:col>3</xdr:col>
                    <xdr:colOff>495300</xdr:colOff>
                    <xdr:row>14</xdr:row>
                    <xdr:rowOff>0</xdr:rowOff>
                  </from>
                  <to>
                    <xdr:col>3</xdr:col>
                    <xdr:colOff>723900</xdr:colOff>
                    <xdr:row>14</xdr:row>
                    <xdr:rowOff>209550</xdr:rowOff>
                  </to>
                </anchor>
              </controlPr>
            </control>
          </mc:Choice>
        </mc:AlternateContent>
        <mc:AlternateContent xmlns:mc="http://schemas.openxmlformats.org/markup-compatibility/2006">
          <mc:Choice Requires="x14">
            <control shapeId="10275" r:id="rId70" name="Check Box 35">
              <controlPr defaultSize="0" autoFill="0" autoLine="0" autoPict="0">
                <anchor moveWithCells="1">
                  <from>
                    <xdr:col>3</xdr:col>
                    <xdr:colOff>495300</xdr:colOff>
                    <xdr:row>14</xdr:row>
                    <xdr:rowOff>0</xdr:rowOff>
                  </from>
                  <to>
                    <xdr:col>3</xdr:col>
                    <xdr:colOff>723900</xdr:colOff>
                    <xdr:row>14</xdr:row>
                    <xdr:rowOff>200025</xdr:rowOff>
                  </to>
                </anchor>
              </controlPr>
            </control>
          </mc:Choice>
        </mc:AlternateContent>
        <mc:AlternateContent xmlns:mc="http://schemas.openxmlformats.org/markup-compatibility/2006">
          <mc:Choice Requires="x14">
            <control shapeId="10276" r:id="rId71" name="Check Box 36">
              <controlPr defaultSize="0" autoFill="0" autoLine="0" autoPict="0">
                <anchor moveWithCells="1">
                  <from>
                    <xdr:col>3</xdr:col>
                    <xdr:colOff>495300</xdr:colOff>
                    <xdr:row>14</xdr:row>
                    <xdr:rowOff>0</xdr:rowOff>
                  </from>
                  <to>
                    <xdr:col>3</xdr:col>
                    <xdr:colOff>723900</xdr:colOff>
                    <xdr:row>14</xdr:row>
                    <xdr:rowOff>209550</xdr:rowOff>
                  </to>
                </anchor>
              </controlPr>
            </control>
          </mc:Choice>
        </mc:AlternateContent>
        <mc:AlternateContent xmlns:mc="http://schemas.openxmlformats.org/markup-compatibility/2006">
          <mc:Choice Requires="x14">
            <control shapeId="10280" r:id="rId72" name="Check Box 40">
              <controlPr defaultSize="0" autoFill="0" autoLine="0" autoPict="0">
                <anchor moveWithCells="1">
                  <from>
                    <xdr:col>3</xdr:col>
                    <xdr:colOff>495300</xdr:colOff>
                    <xdr:row>14</xdr:row>
                    <xdr:rowOff>0</xdr:rowOff>
                  </from>
                  <to>
                    <xdr:col>3</xdr:col>
                    <xdr:colOff>723900</xdr:colOff>
                    <xdr:row>14</xdr:row>
                    <xdr:rowOff>209550</xdr:rowOff>
                  </to>
                </anchor>
              </controlPr>
            </control>
          </mc:Choice>
        </mc:AlternateContent>
        <mc:AlternateContent xmlns:mc="http://schemas.openxmlformats.org/markup-compatibility/2006">
          <mc:Choice Requires="x14">
            <control shapeId="10281" r:id="rId73" name="Check Box 41">
              <controlPr defaultSize="0" autoFill="0" autoLine="0" autoPict="0">
                <anchor moveWithCells="1">
                  <from>
                    <xdr:col>3</xdr:col>
                    <xdr:colOff>495300</xdr:colOff>
                    <xdr:row>14</xdr:row>
                    <xdr:rowOff>0</xdr:rowOff>
                  </from>
                  <to>
                    <xdr:col>3</xdr:col>
                    <xdr:colOff>723900</xdr:colOff>
                    <xdr:row>14</xdr:row>
                    <xdr:rowOff>200025</xdr:rowOff>
                  </to>
                </anchor>
              </controlPr>
            </control>
          </mc:Choice>
        </mc:AlternateContent>
        <mc:AlternateContent xmlns:mc="http://schemas.openxmlformats.org/markup-compatibility/2006">
          <mc:Choice Requires="x14">
            <control shapeId="10282" r:id="rId74" name="Check Box 42">
              <controlPr defaultSize="0" autoFill="0" autoLine="0" autoPict="0">
                <anchor moveWithCells="1">
                  <from>
                    <xdr:col>3</xdr:col>
                    <xdr:colOff>495300</xdr:colOff>
                    <xdr:row>14</xdr:row>
                    <xdr:rowOff>0</xdr:rowOff>
                  </from>
                  <to>
                    <xdr:col>3</xdr:col>
                    <xdr:colOff>723900</xdr:colOff>
                    <xdr:row>14</xdr:row>
                    <xdr:rowOff>209550</xdr:rowOff>
                  </to>
                </anchor>
              </controlPr>
            </control>
          </mc:Choice>
        </mc:AlternateContent>
        <mc:AlternateContent xmlns:mc="http://schemas.openxmlformats.org/markup-compatibility/2006">
          <mc:Choice Requires="x14">
            <control shapeId="10296" r:id="rId75" name="Check Box 56">
              <controlPr defaultSize="0" autoFill="0" autoLine="0" autoPict="0">
                <anchor moveWithCells="1">
                  <from>
                    <xdr:col>3</xdr:col>
                    <xdr:colOff>495300</xdr:colOff>
                    <xdr:row>14</xdr:row>
                    <xdr:rowOff>0</xdr:rowOff>
                  </from>
                  <to>
                    <xdr:col>3</xdr:col>
                    <xdr:colOff>723900</xdr:colOff>
                    <xdr:row>14</xdr:row>
                    <xdr:rowOff>209550</xdr:rowOff>
                  </to>
                </anchor>
              </controlPr>
            </control>
          </mc:Choice>
        </mc:AlternateContent>
        <mc:AlternateContent xmlns:mc="http://schemas.openxmlformats.org/markup-compatibility/2006">
          <mc:Choice Requires="x14">
            <control shapeId="10297" r:id="rId76" name="Check Box 57">
              <controlPr defaultSize="0" autoFill="0" autoLine="0" autoPict="0">
                <anchor moveWithCells="1">
                  <from>
                    <xdr:col>3</xdr:col>
                    <xdr:colOff>495300</xdr:colOff>
                    <xdr:row>14</xdr:row>
                    <xdr:rowOff>0</xdr:rowOff>
                  </from>
                  <to>
                    <xdr:col>3</xdr:col>
                    <xdr:colOff>723900</xdr:colOff>
                    <xdr:row>14</xdr:row>
                    <xdr:rowOff>200025</xdr:rowOff>
                  </to>
                </anchor>
              </controlPr>
            </control>
          </mc:Choice>
        </mc:AlternateContent>
        <mc:AlternateContent xmlns:mc="http://schemas.openxmlformats.org/markup-compatibility/2006">
          <mc:Choice Requires="x14">
            <control shapeId="10298" r:id="rId77" name="Check Box 58">
              <controlPr defaultSize="0" autoFill="0" autoLine="0" autoPict="0">
                <anchor moveWithCells="1">
                  <from>
                    <xdr:col>3</xdr:col>
                    <xdr:colOff>495300</xdr:colOff>
                    <xdr:row>14</xdr:row>
                    <xdr:rowOff>0</xdr:rowOff>
                  </from>
                  <to>
                    <xdr:col>3</xdr:col>
                    <xdr:colOff>723900</xdr:colOff>
                    <xdr:row>14</xdr:row>
                    <xdr:rowOff>209550</xdr:rowOff>
                  </to>
                </anchor>
              </controlPr>
            </control>
          </mc:Choice>
        </mc:AlternateContent>
        <mc:AlternateContent xmlns:mc="http://schemas.openxmlformats.org/markup-compatibility/2006">
          <mc:Choice Requires="x14">
            <control shapeId="10299" r:id="rId78" name="Check Box 59">
              <controlPr defaultSize="0" autoFill="0" autoLine="0" autoPict="0">
                <anchor moveWithCells="1">
                  <from>
                    <xdr:col>3</xdr:col>
                    <xdr:colOff>495300</xdr:colOff>
                    <xdr:row>14</xdr:row>
                    <xdr:rowOff>0</xdr:rowOff>
                  </from>
                  <to>
                    <xdr:col>3</xdr:col>
                    <xdr:colOff>723900</xdr:colOff>
                    <xdr:row>14</xdr:row>
                    <xdr:rowOff>209550</xdr:rowOff>
                  </to>
                </anchor>
              </controlPr>
            </control>
          </mc:Choice>
        </mc:AlternateContent>
        <mc:AlternateContent xmlns:mc="http://schemas.openxmlformats.org/markup-compatibility/2006">
          <mc:Choice Requires="x14">
            <control shapeId="10300" r:id="rId79" name="Check Box 60">
              <controlPr defaultSize="0" autoFill="0" autoLine="0" autoPict="0">
                <anchor moveWithCells="1">
                  <from>
                    <xdr:col>3</xdr:col>
                    <xdr:colOff>495300</xdr:colOff>
                    <xdr:row>14</xdr:row>
                    <xdr:rowOff>0</xdr:rowOff>
                  </from>
                  <to>
                    <xdr:col>3</xdr:col>
                    <xdr:colOff>723900</xdr:colOff>
                    <xdr:row>14</xdr:row>
                    <xdr:rowOff>200025</xdr:rowOff>
                  </to>
                </anchor>
              </controlPr>
            </control>
          </mc:Choice>
        </mc:AlternateContent>
        <mc:AlternateContent xmlns:mc="http://schemas.openxmlformats.org/markup-compatibility/2006">
          <mc:Choice Requires="x14">
            <control shapeId="10301" r:id="rId80" name="Check Box 61">
              <controlPr defaultSize="0" autoFill="0" autoLine="0" autoPict="0">
                <anchor moveWithCells="1">
                  <from>
                    <xdr:col>3</xdr:col>
                    <xdr:colOff>495300</xdr:colOff>
                    <xdr:row>14</xdr:row>
                    <xdr:rowOff>0</xdr:rowOff>
                  </from>
                  <to>
                    <xdr:col>3</xdr:col>
                    <xdr:colOff>723900</xdr:colOff>
                    <xdr:row>14</xdr:row>
                    <xdr:rowOff>209550</xdr:rowOff>
                  </to>
                </anchor>
              </controlPr>
            </control>
          </mc:Choice>
        </mc:AlternateContent>
        <mc:AlternateContent xmlns:mc="http://schemas.openxmlformats.org/markup-compatibility/2006">
          <mc:Choice Requires="x14">
            <control shapeId="10315" r:id="rId81" name="Check Box 75">
              <controlPr defaultSize="0" autoFill="0" autoLine="0" autoPict="0">
                <anchor moveWithCells="1">
                  <from>
                    <xdr:col>3</xdr:col>
                    <xdr:colOff>495300</xdr:colOff>
                    <xdr:row>14</xdr:row>
                    <xdr:rowOff>0</xdr:rowOff>
                  </from>
                  <to>
                    <xdr:col>3</xdr:col>
                    <xdr:colOff>723900</xdr:colOff>
                    <xdr:row>14</xdr:row>
                    <xdr:rowOff>209550</xdr:rowOff>
                  </to>
                </anchor>
              </controlPr>
            </control>
          </mc:Choice>
        </mc:AlternateContent>
        <mc:AlternateContent xmlns:mc="http://schemas.openxmlformats.org/markup-compatibility/2006">
          <mc:Choice Requires="x14">
            <control shapeId="10316" r:id="rId82" name="Check Box 76">
              <controlPr defaultSize="0" autoFill="0" autoLine="0" autoPict="0">
                <anchor moveWithCells="1">
                  <from>
                    <xdr:col>3</xdr:col>
                    <xdr:colOff>495300</xdr:colOff>
                    <xdr:row>14</xdr:row>
                    <xdr:rowOff>0</xdr:rowOff>
                  </from>
                  <to>
                    <xdr:col>3</xdr:col>
                    <xdr:colOff>723900</xdr:colOff>
                    <xdr:row>14</xdr:row>
                    <xdr:rowOff>200025</xdr:rowOff>
                  </to>
                </anchor>
              </controlPr>
            </control>
          </mc:Choice>
        </mc:AlternateContent>
        <mc:AlternateContent xmlns:mc="http://schemas.openxmlformats.org/markup-compatibility/2006">
          <mc:Choice Requires="x14">
            <control shapeId="10317" r:id="rId83" name="Check Box 77">
              <controlPr defaultSize="0" autoFill="0" autoLine="0" autoPict="0">
                <anchor moveWithCells="1">
                  <from>
                    <xdr:col>3</xdr:col>
                    <xdr:colOff>495300</xdr:colOff>
                    <xdr:row>14</xdr:row>
                    <xdr:rowOff>200025</xdr:rowOff>
                  </from>
                  <to>
                    <xdr:col>3</xdr:col>
                    <xdr:colOff>723900</xdr:colOff>
                    <xdr:row>14</xdr:row>
                    <xdr:rowOff>409575</xdr:rowOff>
                  </to>
                </anchor>
              </controlPr>
            </control>
          </mc:Choice>
        </mc:AlternateContent>
        <mc:AlternateContent xmlns:mc="http://schemas.openxmlformats.org/markup-compatibility/2006">
          <mc:Choice Requires="x14">
            <control shapeId="10318" r:id="rId84" name="Check Box 78">
              <controlPr defaultSize="0" autoFill="0" autoLine="0" autoPict="0">
                <anchor moveWithCells="1">
                  <from>
                    <xdr:col>3</xdr:col>
                    <xdr:colOff>495300</xdr:colOff>
                    <xdr:row>14</xdr:row>
                    <xdr:rowOff>0</xdr:rowOff>
                  </from>
                  <to>
                    <xdr:col>3</xdr:col>
                    <xdr:colOff>723900</xdr:colOff>
                    <xdr:row>14</xdr:row>
                    <xdr:rowOff>209550</xdr:rowOff>
                  </to>
                </anchor>
              </controlPr>
            </control>
          </mc:Choice>
        </mc:AlternateContent>
        <mc:AlternateContent xmlns:mc="http://schemas.openxmlformats.org/markup-compatibility/2006">
          <mc:Choice Requires="x14">
            <control shapeId="10319" r:id="rId85" name="Check Box 79">
              <controlPr defaultSize="0" autoFill="0" autoLine="0" autoPict="0">
                <anchor moveWithCells="1">
                  <from>
                    <xdr:col>3</xdr:col>
                    <xdr:colOff>495300</xdr:colOff>
                    <xdr:row>14</xdr:row>
                    <xdr:rowOff>0</xdr:rowOff>
                  </from>
                  <to>
                    <xdr:col>3</xdr:col>
                    <xdr:colOff>723900</xdr:colOff>
                    <xdr:row>14</xdr:row>
                    <xdr:rowOff>200025</xdr:rowOff>
                  </to>
                </anchor>
              </controlPr>
            </control>
          </mc:Choice>
        </mc:AlternateContent>
        <mc:AlternateContent xmlns:mc="http://schemas.openxmlformats.org/markup-compatibility/2006">
          <mc:Choice Requires="x14">
            <control shapeId="10320" r:id="rId86" name="Check Box 80">
              <controlPr defaultSize="0" autoFill="0" autoLine="0" autoPict="0">
                <anchor moveWithCells="1">
                  <from>
                    <xdr:col>3</xdr:col>
                    <xdr:colOff>495300</xdr:colOff>
                    <xdr:row>14</xdr:row>
                    <xdr:rowOff>200025</xdr:rowOff>
                  </from>
                  <to>
                    <xdr:col>3</xdr:col>
                    <xdr:colOff>723900</xdr:colOff>
                    <xdr:row>14</xdr:row>
                    <xdr:rowOff>409575</xdr:rowOff>
                  </to>
                </anchor>
              </controlPr>
            </control>
          </mc:Choice>
        </mc:AlternateContent>
        <mc:AlternateContent xmlns:mc="http://schemas.openxmlformats.org/markup-compatibility/2006">
          <mc:Choice Requires="x14">
            <control shapeId="10429" r:id="rId87" name="Check Box 189">
              <controlPr defaultSize="0" autoFill="0" autoLine="0" autoPict="0">
                <anchor moveWithCells="1">
                  <from>
                    <xdr:col>3</xdr:col>
                    <xdr:colOff>495300</xdr:colOff>
                    <xdr:row>12</xdr:row>
                    <xdr:rowOff>0</xdr:rowOff>
                  </from>
                  <to>
                    <xdr:col>3</xdr:col>
                    <xdr:colOff>723900</xdr:colOff>
                    <xdr:row>12</xdr:row>
                    <xdr:rowOff>200025</xdr:rowOff>
                  </to>
                </anchor>
              </controlPr>
            </control>
          </mc:Choice>
        </mc:AlternateContent>
        <mc:AlternateContent xmlns:mc="http://schemas.openxmlformats.org/markup-compatibility/2006">
          <mc:Choice Requires="x14">
            <control shapeId="10430" r:id="rId88" name="Check Box 190">
              <controlPr defaultSize="0" autoFill="0" autoLine="0" autoPict="0">
                <anchor moveWithCells="1">
                  <from>
                    <xdr:col>3</xdr:col>
                    <xdr:colOff>495300</xdr:colOff>
                    <xdr:row>12</xdr:row>
                    <xdr:rowOff>0</xdr:rowOff>
                  </from>
                  <to>
                    <xdr:col>3</xdr:col>
                    <xdr:colOff>723900</xdr:colOff>
                    <xdr:row>12</xdr:row>
                    <xdr:rowOff>200025</xdr:rowOff>
                  </to>
                </anchor>
              </controlPr>
            </control>
          </mc:Choice>
        </mc:AlternateContent>
        <mc:AlternateContent xmlns:mc="http://schemas.openxmlformats.org/markup-compatibility/2006">
          <mc:Choice Requires="x14">
            <control shapeId="10431" r:id="rId89" name="Check Box 191">
              <controlPr defaultSize="0" autoFill="0" autoLine="0" autoPict="0">
                <anchor moveWithCells="1">
                  <from>
                    <xdr:col>3</xdr:col>
                    <xdr:colOff>495300</xdr:colOff>
                    <xdr:row>12</xdr:row>
                    <xdr:rowOff>0</xdr:rowOff>
                  </from>
                  <to>
                    <xdr:col>3</xdr:col>
                    <xdr:colOff>723900</xdr:colOff>
                    <xdr:row>12</xdr:row>
                    <xdr:rowOff>209550</xdr:rowOff>
                  </to>
                </anchor>
              </controlPr>
            </control>
          </mc:Choice>
        </mc:AlternateContent>
        <mc:AlternateContent xmlns:mc="http://schemas.openxmlformats.org/markup-compatibility/2006">
          <mc:Choice Requires="x14">
            <control shapeId="10432" r:id="rId90" name="Check Box 192">
              <controlPr defaultSize="0" autoFill="0" autoLine="0" autoPict="0">
                <anchor moveWithCells="1">
                  <from>
                    <xdr:col>3</xdr:col>
                    <xdr:colOff>495300</xdr:colOff>
                    <xdr:row>12</xdr:row>
                    <xdr:rowOff>0</xdr:rowOff>
                  </from>
                  <to>
                    <xdr:col>3</xdr:col>
                    <xdr:colOff>723900</xdr:colOff>
                    <xdr:row>12</xdr:row>
                    <xdr:rowOff>209550</xdr:rowOff>
                  </to>
                </anchor>
              </controlPr>
            </control>
          </mc:Choice>
        </mc:AlternateContent>
        <mc:AlternateContent xmlns:mc="http://schemas.openxmlformats.org/markup-compatibility/2006">
          <mc:Choice Requires="x14">
            <control shapeId="10433" r:id="rId91" name="Check Box 193">
              <controlPr defaultSize="0" autoFill="0" autoLine="0" autoPict="0">
                <anchor moveWithCells="1">
                  <from>
                    <xdr:col>3</xdr:col>
                    <xdr:colOff>495300</xdr:colOff>
                    <xdr:row>12</xdr:row>
                    <xdr:rowOff>0</xdr:rowOff>
                  </from>
                  <to>
                    <xdr:col>3</xdr:col>
                    <xdr:colOff>723900</xdr:colOff>
                    <xdr:row>12</xdr:row>
                    <xdr:rowOff>209550</xdr:rowOff>
                  </to>
                </anchor>
              </controlPr>
            </control>
          </mc:Choice>
        </mc:AlternateContent>
        <mc:AlternateContent xmlns:mc="http://schemas.openxmlformats.org/markup-compatibility/2006">
          <mc:Choice Requires="x14">
            <control shapeId="10434" r:id="rId92" name="Check Box 194">
              <controlPr defaultSize="0" autoFill="0" autoLine="0" autoPict="0">
                <anchor moveWithCells="1">
                  <from>
                    <xdr:col>3</xdr:col>
                    <xdr:colOff>495300</xdr:colOff>
                    <xdr:row>12</xdr:row>
                    <xdr:rowOff>0</xdr:rowOff>
                  </from>
                  <to>
                    <xdr:col>3</xdr:col>
                    <xdr:colOff>723900</xdr:colOff>
                    <xdr:row>12</xdr:row>
                    <xdr:rowOff>209550</xdr:rowOff>
                  </to>
                </anchor>
              </controlPr>
            </control>
          </mc:Choice>
        </mc:AlternateContent>
        <mc:AlternateContent xmlns:mc="http://schemas.openxmlformats.org/markup-compatibility/2006">
          <mc:Choice Requires="x14">
            <control shapeId="10435" r:id="rId93" name="Check Box 195">
              <controlPr defaultSize="0" autoFill="0" autoLine="0" autoPict="0">
                <anchor moveWithCells="1">
                  <from>
                    <xdr:col>3</xdr:col>
                    <xdr:colOff>495300</xdr:colOff>
                    <xdr:row>12</xdr:row>
                    <xdr:rowOff>0</xdr:rowOff>
                  </from>
                  <to>
                    <xdr:col>3</xdr:col>
                    <xdr:colOff>723900</xdr:colOff>
                    <xdr:row>12</xdr:row>
                    <xdr:rowOff>209550</xdr:rowOff>
                  </to>
                </anchor>
              </controlPr>
            </control>
          </mc:Choice>
        </mc:AlternateContent>
        <mc:AlternateContent xmlns:mc="http://schemas.openxmlformats.org/markup-compatibility/2006">
          <mc:Choice Requires="x14">
            <control shapeId="10436" r:id="rId94" name="Check Box 196">
              <controlPr defaultSize="0" autoFill="0" autoLine="0" autoPict="0">
                <anchor moveWithCells="1">
                  <from>
                    <xdr:col>3</xdr:col>
                    <xdr:colOff>495300</xdr:colOff>
                    <xdr:row>12</xdr:row>
                    <xdr:rowOff>0</xdr:rowOff>
                  </from>
                  <to>
                    <xdr:col>3</xdr:col>
                    <xdr:colOff>723900</xdr:colOff>
                    <xdr:row>12</xdr:row>
                    <xdr:rowOff>209550</xdr:rowOff>
                  </to>
                </anchor>
              </controlPr>
            </control>
          </mc:Choice>
        </mc:AlternateContent>
        <mc:AlternateContent xmlns:mc="http://schemas.openxmlformats.org/markup-compatibility/2006">
          <mc:Choice Requires="x14">
            <control shapeId="10437" r:id="rId95" name="Check Box 197">
              <controlPr defaultSize="0" autoFill="0" autoLine="0" autoPict="0">
                <anchor moveWithCells="1">
                  <from>
                    <xdr:col>3</xdr:col>
                    <xdr:colOff>495300</xdr:colOff>
                    <xdr:row>12</xdr:row>
                    <xdr:rowOff>0</xdr:rowOff>
                  </from>
                  <to>
                    <xdr:col>3</xdr:col>
                    <xdr:colOff>723900</xdr:colOff>
                    <xdr:row>12</xdr:row>
                    <xdr:rowOff>200025</xdr:rowOff>
                  </to>
                </anchor>
              </controlPr>
            </control>
          </mc:Choice>
        </mc:AlternateContent>
        <mc:AlternateContent xmlns:mc="http://schemas.openxmlformats.org/markup-compatibility/2006">
          <mc:Choice Requires="x14">
            <control shapeId="10438" r:id="rId96" name="Check Box 198">
              <controlPr defaultSize="0" autoFill="0" autoLine="0" autoPict="0">
                <anchor moveWithCells="1">
                  <from>
                    <xdr:col>3</xdr:col>
                    <xdr:colOff>495300</xdr:colOff>
                    <xdr:row>12</xdr:row>
                    <xdr:rowOff>0</xdr:rowOff>
                  </from>
                  <to>
                    <xdr:col>3</xdr:col>
                    <xdr:colOff>723900</xdr:colOff>
                    <xdr:row>12</xdr:row>
                    <xdr:rowOff>209550</xdr:rowOff>
                  </to>
                </anchor>
              </controlPr>
            </control>
          </mc:Choice>
        </mc:AlternateContent>
        <mc:AlternateContent xmlns:mc="http://schemas.openxmlformats.org/markup-compatibility/2006">
          <mc:Choice Requires="x14">
            <control shapeId="10439" r:id="rId97" name="Check Box 199">
              <controlPr defaultSize="0" autoFill="0" autoLine="0" autoPict="0">
                <anchor moveWithCells="1">
                  <from>
                    <xdr:col>3</xdr:col>
                    <xdr:colOff>495300</xdr:colOff>
                    <xdr:row>12</xdr:row>
                    <xdr:rowOff>0</xdr:rowOff>
                  </from>
                  <to>
                    <xdr:col>3</xdr:col>
                    <xdr:colOff>723900</xdr:colOff>
                    <xdr:row>12</xdr:row>
                    <xdr:rowOff>200025</xdr:rowOff>
                  </to>
                </anchor>
              </controlPr>
            </control>
          </mc:Choice>
        </mc:AlternateContent>
        <mc:AlternateContent xmlns:mc="http://schemas.openxmlformats.org/markup-compatibility/2006">
          <mc:Choice Requires="x14">
            <control shapeId="10440" r:id="rId98" name="Check Box 200">
              <controlPr defaultSize="0" autoFill="0" autoLine="0" autoPict="0">
                <anchor moveWithCells="1">
                  <from>
                    <xdr:col>3</xdr:col>
                    <xdr:colOff>495300</xdr:colOff>
                    <xdr:row>12</xdr:row>
                    <xdr:rowOff>0</xdr:rowOff>
                  </from>
                  <to>
                    <xdr:col>3</xdr:col>
                    <xdr:colOff>723900</xdr:colOff>
                    <xdr:row>12</xdr:row>
                    <xdr:rowOff>209550</xdr:rowOff>
                  </to>
                </anchor>
              </controlPr>
            </control>
          </mc:Choice>
        </mc:AlternateContent>
        <mc:AlternateContent xmlns:mc="http://schemas.openxmlformats.org/markup-compatibility/2006">
          <mc:Choice Requires="x14">
            <control shapeId="10441" r:id="rId99" name="Check Box 201">
              <controlPr defaultSize="0" autoFill="0" autoLine="0" autoPict="0">
                <anchor moveWithCells="1">
                  <from>
                    <xdr:col>3</xdr:col>
                    <xdr:colOff>495300</xdr:colOff>
                    <xdr:row>12</xdr:row>
                    <xdr:rowOff>0</xdr:rowOff>
                  </from>
                  <to>
                    <xdr:col>3</xdr:col>
                    <xdr:colOff>723900</xdr:colOff>
                    <xdr:row>12</xdr:row>
                    <xdr:rowOff>200025</xdr:rowOff>
                  </to>
                </anchor>
              </controlPr>
            </control>
          </mc:Choice>
        </mc:AlternateContent>
        <mc:AlternateContent xmlns:mc="http://schemas.openxmlformats.org/markup-compatibility/2006">
          <mc:Choice Requires="x14">
            <control shapeId="10442" r:id="rId100" name="Check Box 202">
              <controlPr defaultSize="0" autoFill="0" autoLine="0" autoPict="0">
                <anchor moveWithCells="1">
                  <from>
                    <xdr:col>3</xdr:col>
                    <xdr:colOff>495300</xdr:colOff>
                    <xdr:row>12</xdr:row>
                    <xdr:rowOff>0</xdr:rowOff>
                  </from>
                  <to>
                    <xdr:col>3</xdr:col>
                    <xdr:colOff>723900</xdr:colOff>
                    <xdr:row>12</xdr:row>
                    <xdr:rowOff>209550</xdr:rowOff>
                  </to>
                </anchor>
              </controlPr>
            </control>
          </mc:Choice>
        </mc:AlternateContent>
        <mc:AlternateContent xmlns:mc="http://schemas.openxmlformats.org/markup-compatibility/2006">
          <mc:Choice Requires="x14">
            <control shapeId="10443" r:id="rId101" name="Check Box 203">
              <controlPr defaultSize="0" autoFill="0" autoLine="0" autoPict="0">
                <anchor moveWithCells="1">
                  <from>
                    <xdr:col>3</xdr:col>
                    <xdr:colOff>495300</xdr:colOff>
                    <xdr:row>12</xdr:row>
                    <xdr:rowOff>0</xdr:rowOff>
                  </from>
                  <to>
                    <xdr:col>3</xdr:col>
                    <xdr:colOff>723900</xdr:colOff>
                    <xdr:row>12</xdr:row>
                    <xdr:rowOff>209550</xdr:rowOff>
                  </to>
                </anchor>
              </controlPr>
            </control>
          </mc:Choice>
        </mc:AlternateContent>
        <mc:AlternateContent xmlns:mc="http://schemas.openxmlformats.org/markup-compatibility/2006">
          <mc:Choice Requires="x14">
            <control shapeId="10444" r:id="rId102" name="Check Box 204">
              <controlPr defaultSize="0" autoFill="0" autoLine="0" autoPict="0">
                <anchor moveWithCells="1">
                  <from>
                    <xdr:col>3</xdr:col>
                    <xdr:colOff>495300</xdr:colOff>
                    <xdr:row>12</xdr:row>
                    <xdr:rowOff>0</xdr:rowOff>
                  </from>
                  <to>
                    <xdr:col>3</xdr:col>
                    <xdr:colOff>723900</xdr:colOff>
                    <xdr:row>12</xdr:row>
                    <xdr:rowOff>200025</xdr:rowOff>
                  </to>
                </anchor>
              </controlPr>
            </control>
          </mc:Choice>
        </mc:AlternateContent>
        <mc:AlternateContent xmlns:mc="http://schemas.openxmlformats.org/markup-compatibility/2006">
          <mc:Choice Requires="x14">
            <control shapeId="10445" r:id="rId103" name="Check Box 205">
              <controlPr defaultSize="0" autoFill="0" autoLine="0" autoPict="0">
                <anchor moveWithCells="1">
                  <from>
                    <xdr:col>3</xdr:col>
                    <xdr:colOff>495300</xdr:colOff>
                    <xdr:row>12</xdr:row>
                    <xdr:rowOff>0</xdr:rowOff>
                  </from>
                  <to>
                    <xdr:col>3</xdr:col>
                    <xdr:colOff>723900</xdr:colOff>
                    <xdr:row>12</xdr:row>
                    <xdr:rowOff>209550</xdr:rowOff>
                  </to>
                </anchor>
              </controlPr>
            </control>
          </mc:Choice>
        </mc:AlternateContent>
        <mc:AlternateContent xmlns:mc="http://schemas.openxmlformats.org/markup-compatibility/2006">
          <mc:Choice Requires="x14">
            <control shapeId="10446" r:id="rId104" name="Check Box 206">
              <controlPr defaultSize="0" autoFill="0" autoLine="0" autoPict="0">
                <anchor moveWithCells="1">
                  <from>
                    <xdr:col>3</xdr:col>
                    <xdr:colOff>495300</xdr:colOff>
                    <xdr:row>12</xdr:row>
                    <xdr:rowOff>0</xdr:rowOff>
                  </from>
                  <to>
                    <xdr:col>3</xdr:col>
                    <xdr:colOff>723900</xdr:colOff>
                    <xdr:row>12</xdr:row>
                    <xdr:rowOff>209550</xdr:rowOff>
                  </to>
                </anchor>
              </controlPr>
            </control>
          </mc:Choice>
        </mc:AlternateContent>
        <mc:AlternateContent xmlns:mc="http://schemas.openxmlformats.org/markup-compatibility/2006">
          <mc:Choice Requires="x14">
            <control shapeId="10447" r:id="rId105" name="Check Box 207">
              <controlPr defaultSize="0" autoFill="0" autoLine="0" autoPict="0">
                <anchor moveWithCells="1">
                  <from>
                    <xdr:col>3</xdr:col>
                    <xdr:colOff>495300</xdr:colOff>
                    <xdr:row>12</xdr:row>
                    <xdr:rowOff>0</xdr:rowOff>
                  </from>
                  <to>
                    <xdr:col>3</xdr:col>
                    <xdr:colOff>723900</xdr:colOff>
                    <xdr:row>12</xdr:row>
                    <xdr:rowOff>200025</xdr:rowOff>
                  </to>
                </anchor>
              </controlPr>
            </control>
          </mc:Choice>
        </mc:AlternateContent>
        <mc:AlternateContent xmlns:mc="http://schemas.openxmlformats.org/markup-compatibility/2006">
          <mc:Choice Requires="x14">
            <control shapeId="10448" r:id="rId106" name="Check Box 208">
              <controlPr defaultSize="0" autoFill="0" autoLine="0" autoPict="0">
                <anchor moveWithCells="1">
                  <from>
                    <xdr:col>3</xdr:col>
                    <xdr:colOff>495300</xdr:colOff>
                    <xdr:row>12</xdr:row>
                    <xdr:rowOff>0</xdr:rowOff>
                  </from>
                  <to>
                    <xdr:col>3</xdr:col>
                    <xdr:colOff>723900</xdr:colOff>
                    <xdr:row>12</xdr:row>
                    <xdr:rowOff>209550</xdr:rowOff>
                  </to>
                </anchor>
              </controlPr>
            </control>
          </mc:Choice>
        </mc:AlternateContent>
        <mc:AlternateContent xmlns:mc="http://schemas.openxmlformats.org/markup-compatibility/2006">
          <mc:Choice Requires="x14">
            <control shapeId="10449" r:id="rId107" name="Check Box 209">
              <controlPr defaultSize="0" autoFill="0" autoLine="0" autoPict="0">
                <anchor moveWithCells="1">
                  <from>
                    <xdr:col>3</xdr:col>
                    <xdr:colOff>495300</xdr:colOff>
                    <xdr:row>12</xdr:row>
                    <xdr:rowOff>0</xdr:rowOff>
                  </from>
                  <to>
                    <xdr:col>3</xdr:col>
                    <xdr:colOff>723900</xdr:colOff>
                    <xdr:row>12</xdr:row>
                    <xdr:rowOff>209550</xdr:rowOff>
                  </to>
                </anchor>
              </controlPr>
            </control>
          </mc:Choice>
        </mc:AlternateContent>
        <mc:AlternateContent xmlns:mc="http://schemas.openxmlformats.org/markup-compatibility/2006">
          <mc:Choice Requires="x14">
            <control shapeId="10450" r:id="rId108" name="Check Box 210">
              <controlPr defaultSize="0" autoFill="0" autoLine="0" autoPict="0">
                <anchor moveWithCells="1">
                  <from>
                    <xdr:col>3</xdr:col>
                    <xdr:colOff>495300</xdr:colOff>
                    <xdr:row>12</xdr:row>
                    <xdr:rowOff>0</xdr:rowOff>
                  </from>
                  <to>
                    <xdr:col>3</xdr:col>
                    <xdr:colOff>723900</xdr:colOff>
                    <xdr:row>12</xdr:row>
                    <xdr:rowOff>200025</xdr:rowOff>
                  </to>
                </anchor>
              </controlPr>
            </control>
          </mc:Choice>
        </mc:AlternateContent>
        <mc:AlternateContent xmlns:mc="http://schemas.openxmlformats.org/markup-compatibility/2006">
          <mc:Choice Requires="x14">
            <control shapeId="10451" r:id="rId109" name="Check Box 211">
              <controlPr defaultSize="0" autoFill="0" autoLine="0" autoPict="0">
                <anchor moveWithCells="1">
                  <from>
                    <xdr:col>3</xdr:col>
                    <xdr:colOff>495300</xdr:colOff>
                    <xdr:row>12</xdr:row>
                    <xdr:rowOff>0</xdr:rowOff>
                  </from>
                  <to>
                    <xdr:col>3</xdr:col>
                    <xdr:colOff>723900</xdr:colOff>
                    <xdr:row>12</xdr:row>
                    <xdr:rowOff>209550</xdr:rowOff>
                  </to>
                </anchor>
              </controlPr>
            </control>
          </mc:Choice>
        </mc:AlternateContent>
        <mc:AlternateContent xmlns:mc="http://schemas.openxmlformats.org/markup-compatibility/2006">
          <mc:Choice Requires="x14">
            <control shapeId="10452" r:id="rId110" name="Check Box 212">
              <controlPr defaultSize="0" autoFill="0" autoLine="0" autoPict="0">
                <anchor moveWithCells="1">
                  <from>
                    <xdr:col>3</xdr:col>
                    <xdr:colOff>495300</xdr:colOff>
                    <xdr:row>12</xdr:row>
                    <xdr:rowOff>0</xdr:rowOff>
                  </from>
                  <to>
                    <xdr:col>3</xdr:col>
                    <xdr:colOff>723900</xdr:colOff>
                    <xdr:row>12</xdr:row>
                    <xdr:rowOff>209550</xdr:rowOff>
                  </to>
                </anchor>
              </controlPr>
            </control>
          </mc:Choice>
        </mc:AlternateContent>
        <mc:AlternateContent xmlns:mc="http://schemas.openxmlformats.org/markup-compatibility/2006">
          <mc:Choice Requires="x14">
            <control shapeId="10453" r:id="rId111" name="Check Box 213">
              <controlPr defaultSize="0" autoFill="0" autoLine="0" autoPict="0">
                <anchor moveWithCells="1">
                  <from>
                    <xdr:col>3</xdr:col>
                    <xdr:colOff>495300</xdr:colOff>
                    <xdr:row>12</xdr:row>
                    <xdr:rowOff>0</xdr:rowOff>
                  </from>
                  <to>
                    <xdr:col>3</xdr:col>
                    <xdr:colOff>723900</xdr:colOff>
                    <xdr:row>12</xdr:row>
                    <xdr:rowOff>200025</xdr:rowOff>
                  </to>
                </anchor>
              </controlPr>
            </control>
          </mc:Choice>
        </mc:AlternateContent>
        <mc:AlternateContent xmlns:mc="http://schemas.openxmlformats.org/markup-compatibility/2006">
          <mc:Choice Requires="x14">
            <control shapeId="10454" r:id="rId112" name="Check Box 214">
              <controlPr defaultSize="0" autoFill="0" autoLine="0" autoPict="0">
                <anchor moveWithCells="1">
                  <from>
                    <xdr:col>3</xdr:col>
                    <xdr:colOff>495300</xdr:colOff>
                    <xdr:row>12</xdr:row>
                    <xdr:rowOff>200025</xdr:rowOff>
                  </from>
                  <to>
                    <xdr:col>3</xdr:col>
                    <xdr:colOff>723900</xdr:colOff>
                    <xdr:row>12</xdr:row>
                    <xdr:rowOff>409575</xdr:rowOff>
                  </to>
                </anchor>
              </controlPr>
            </control>
          </mc:Choice>
        </mc:AlternateContent>
        <mc:AlternateContent xmlns:mc="http://schemas.openxmlformats.org/markup-compatibility/2006">
          <mc:Choice Requires="x14">
            <control shapeId="10455" r:id="rId113" name="Check Box 215">
              <controlPr defaultSize="0" autoFill="0" autoLine="0" autoPict="0">
                <anchor moveWithCells="1">
                  <from>
                    <xdr:col>3</xdr:col>
                    <xdr:colOff>495300</xdr:colOff>
                    <xdr:row>12</xdr:row>
                    <xdr:rowOff>0</xdr:rowOff>
                  </from>
                  <to>
                    <xdr:col>3</xdr:col>
                    <xdr:colOff>723900</xdr:colOff>
                    <xdr:row>12</xdr:row>
                    <xdr:rowOff>209550</xdr:rowOff>
                  </to>
                </anchor>
              </controlPr>
            </control>
          </mc:Choice>
        </mc:AlternateContent>
        <mc:AlternateContent xmlns:mc="http://schemas.openxmlformats.org/markup-compatibility/2006">
          <mc:Choice Requires="x14">
            <control shapeId="10456" r:id="rId114" name="Check Box 216">
              <controlPr defaultSize="0" autoFill="0" autoLine="0" autoPict="0">
                <anchor moveWithCells="1">
                  <from>
                    <xdr:col>3</xdr:col>
                    <xdr:colOff>495300</xdr:colOff>
                    <xdr:row>12</xdr:row>
                    <xdr:rowOff>0</xdr:rowOff>
                  </from>
                  <to>
                    <xdr:col>3</xdr:col>
                    <xdr:colOff>723900</xdr:colOff>
                    <xdr:row>12</xdr:row>
                    <xdr:rowOff>200025</xdr:rowOff>
                  </to>
                </anchor>
              </controlPr>
            </control>
          </mc:Choice>
        </mc:AlternateContent>
        <mc:AlternateContent xmlns:mc="http://schemas.openxmlformats.org/markup-compatibility/2006">
          <mc:Choice Requires="x14">
            <control shapeId="10457" r:id="rId115" name="Check Box 217">
              <controlPr defaultSize="0" autoFill="0" autoLine="0" autoPict="0">
                <anchor moveWithCells="1">
                  <from>
                    <xdr:col>3</xdr:col>
                    <xdr:colOff>495300</xdr:colOff>
                    <xdr:row>12</xdr:row>
                    <xdr:rowOff>200025</xdr:rowOff>
                  </from>
                  <to>
                    <xdr:col>3</xdr:col>
                    <xdr:colOff>723900</xdr:colOff>
                    <xdr:row>12</xdr:row>
                    <xdr:rowOff>409575</xdr:rowOff>
                  </to>
                </anchor>
              </controlPr>
            </control>
          </mc:Choice>
        </mc:AlternateContent>
        <mc:AlternateContent xmlns:mc="http://schemas.openxmlformats.org/markup-compatibility/2006">
          <mc:Choice Requires="x14">
            <control shapeId="10487" r:id="rId116" name="Check Box 247">
              <controlPr defaultSize="0" autoFill="0" autoLine="0" autoPict="0">
                <anchor moveWithCells="1">
                  <from>
                    <xdr:col>4</xdr:col>
                    <xdr:colOff>495300</xdr:colOff>
                    <xdr:row>12</xdr:row>
                    <xdr:rowOff>0</xdr:rowOff>
                  </from>
                  <to>
                    <xdr:col>4</xdr:col>
                    <xdr:colOff>723900</xdr:colOff>
                    <xdr:row>12</xdr:row>
                    <xdr:rowOff>200025</xdr:rowOff>
                  </to>
                </anchor>
              </controlPr>
            </control>
          </mc:Choice>
        </mc:AlternateContent>
        <mc:AlternateContent xmlns:mc="http://schemas.openxmlformats.org/markup-compatibility/2006">
          <mc:Choice Requires="x14">
            <control shapeId="10488" r:id="rId117" name="Check Box 248">
              <controlPr defaultSize="0" autoFill="0" autoLine="0" autoPict="0">
                <anchor moveWithCells="1">
                  <from>
                    <xdr:col>4</xdr:col>
                    <xdr:colOff>495300</xdr:colOff>
                    <xdr:row>12</xdr:row>
                    <xdr:rowOff>0</xdr:rowOff>
                  </from>
                  <to>
                    <xdr:col>4</xdr:col>
                    <xdr:colOff>723900</xdr:colOff>
                    <xdr:row>12</xdr:row>
                    <xdr:rowOff>200025</xdr:rowOff>
                  </to>
                </anchor>
              </controlPr>
            </control>
          </mc:Choice>
        </mc:AlternateContent>
        <mc:AlternateContent xmlns:mc="http://schemas.openxmlformats.org/markup-compatibility/2006">
          <mc:Choice Requires="x14">
            <control shapeId="10489" r:id="rId118" name="Check Box 249">
              <controlPr defaultSize="0" autoFill="0" autoLine="0" autoPict="0">
                <anchor moveWithCells="1">
                  <from>
                    <xdr:col>4</xdr:col>
                    <xdr:colOff>495300</xdr:colOff>
                    <xdr:row>12</xdr:row>
                    <xdr:rowOff>0</xdr:rowOff>
                  </from>
                  <to>
                    <xdr:col>4</xdr:col>
                    <xdr:colOff>723900</xdr:colOff>
                    <xdr:row>12</xdr:row>
                    <xdr:rowOff>209550</xdr:rowOff>
                  </to>
                </anchor>
              </controlPr>
            </control>
          </mc:Choice>
        </mc:AlternateContent>
        <mc:AlternateContent xmlns:mc="http://schemas.openxmlformats.org/markup-compatibility/2006">
          <mc:Choice Requires="x14">
            <control shapeId="10490" r:id="rId119" name="Check Box 250">
              <controlPr defaultSize="0" autoFill="0" autoLine="0" autoPict="0">
                <anchor moveWithCells="1">
                  <from>
                    <xdr:col>4</xdr:col>
                    <xdr:colOff>495300</xdr:colOff>
                    <xdr:row>12</xdr:row>
                    <xdr:rowOff>0</xdr:rowOff>
                  </from>
                  <to>
                    <xdr:col>4</xdr:col>
                    <xdr:colOff>723900</xdr:colOff>
                    <xdr:row>12</xdr:row>
                    <xdr:rowOff>209550</xdr:rowOff>
                  </to>
                </anchor>
              </controlPr>
            </control>
          </mc:Choice>
        </mc:AlternateContent>
        <mc:AlternateContent xmlns:mc="http://schemas.openxmlformats.org/markup-compatibility/2006">
          <mc:Choice Requires="x14">
            <control shapeId="10491" r:id="rId120" name="Check Box 251">
              <controlPr defaultSize="0" autoFill="0" autoLine="0" autoPict="0">
                <anchor moveWithCells="1">
                  <from>
                    <xdr:col>4</xdr:col>
                    <xdr:colOff>495300</xdr:colOff>
                    <xdr:row>12</xdr:row>
                    <xdr:rowOff>0</xdr:rowOff>
                  </from>
                  <to>
                    <xdr:col>4</xdr:col>
                    <xdr:colOff>723900</xdr:colOff>
                    <xdr:row>12</xdr:row>
                    <xdr:rowOff>209550</xdr:rowOff>
                  </to>
                </anchor>
              </controlPr>
            </control>
          </mc:Choice>
        </mc:AlternateContent>
        <mc:AlternateContent xmlns:mc="http://schemas.openxmlformats.org/markup-compatibility/2006">
          <mc:Choice Requires="x14">
            <control shapeId="10492" r:id="rId121" name="Check Box 252">
              <controlPr defaultSize="0" autoFill="0" autoLine="0" autoPict="0">
                <anchor moveWithCells="1">
                  <from>
                    <xdr:col>4</xdr:col>
                    <xdr:colOff>495300</xdr:colOff>
                    <xdr:row>12</xdr:row>
                    <xdr:rowOff>0</xdr:rowOff>
                  </from>
                  <to>
                    <xdr:col>4</xdr:col>
                    <xdr:colOff>723900</xdr:colOff>
                    <xdr:row>12</xdr:row>
                    <xdr:rowOff>209550</xdr:rowOff>
                  </to>
                </anchor>
              </controlPr>
            </control>
          </mc:Choice>
        </mc:AlternateContent>
        <mc:AlternateContent xmlns:mc="http://schemas.openxmlformats.org/markup-compatibility/2006">
          <mc:Choice Requires="x14">
            <control shapeId="10493" r:id="rId122" name="Check Box 253">
              <controlPr defaultSize="0" autoFill="0" autoLine="0" autoPict="0">
                <anchor moveWithCells="1">
                  <from>
                    <xdr:col>4</xdr:col>
                    <xdr:colOff>495300</xdr:colOff>
                    <xdr:row>12</xdr:row>
                    <xdr:rowOff>0</xdr:rowOff>
                  </from>
                  <to>
                    <xdr:col>4</xdr:col>
                    <xdr:colOff>723900</xdr:colOff>
                    <xdr:row>12</xdr:row>
                    <xdr:rowOff>209550</xdr:rowOff>
                  </to>
                </anchor>
              </controlPr>
            </control>
          </mc:Choice>
        </mc:AlternateContent>
        <mc:AlternateContent xmlns:mc="http://schemas.openxmlformats.org/markup-compatibility/2006">
          <mc:Choice Requires="x14">
            <control shapeId="10494" r:id="rId123" name="Check Box 254">
              <controlPr defaultSize="0" autoFill="0" autoLine="0" autoPict="0">
                <anchor moveWithCells="1">
                  <from>
                    <xdr:col>4</xdr:col>
                    <xdr:colOff>495300</xdr:colOff>
                    <xdr:row>12</xdr:row>
                    <xdr:rowOff>0</xdr:rowOff>
                  </from>
                  <to>
                    <xdr:col>4</xdr:col>
                    <xdr:colOff>723900</xdr:colOff>
                    <xdr:row>12</xdr:row>
                    <xdr:rowOff>209550</xdr:rowOff>
                  </to>
                </anchor>
              </controlPr>
            </control>
          </mc:Choice>
        </mc:AlternateContent>
        <mc:AlternateContent xmlns:mc="http://schemas.openxmlformats.org/markup-compatibility/2006">
          <mc:Choice Requires="x14">
            <control shapeId="10495" r:id="rId124" name="Check Box 255">
              <controlPr defaultSize="0" autoFill="0" autoLine="0" autoPict="0">
                <anchor moveWithCells="1">
                  <from>
                    <xdr:col>4</xdr:col>
                    <xdr:colOff>495300</xdr:colOff>
                    <xdr:row>12</xdr:row>
                    <xdr:rowOff>0</xdr:rowOff>
                  </from>
                  <to>
                    <xdr:col>4</xdr:col>
                    <xdr:colOff>723900</xdr:colOff>
                    <xdr:row>12</xdr:row>
                    <xdr:rowOff>200025</xdr:rowOff>
                  </to>
                </anchor>
              </controlPr>
            </control>
          </mc:Choice>
        </mc:AlternateContent>
        <mc:AlternateContent xmlns:mc="http://schemas.openxmlformats.org/markup-compatibility/2006">
          <mc:Choice Requires="x14">
            <control shapeId="10496" r:id="rId125" name="Check Box 256">
              <controlPr defaultSize="0" autoFill="0" autoLine="0" autoPict="0">
                <anchor moveWithCells="1">
                  <from>
                    <xdr:col>4</xdr:col>
                    <xdr:colOff>495300</xdr:colOff>
                    <xdr:row>12</xdr:row>
                    <xdr:rowOff>0</xdr:rowOff>
                  </from>
                  <to>
                    <xdr:col>4</xdr:col>
                    <xdr:colOff>723900</xdr:colOff>
                    <xdr:row>12</xdr:row>
                    <xdr:rowOff>209550</xdr:rowOff>
                  </to>
                </anchor>
              </controlPr>
            </control>
          </mc:Choice>
        </mc:AlternateContent>
        <mc:AlternateContent xmlns:mc="http://schemas.openxmlformats.org/markup-compatibility/2006">
          <mc:Choice Requires="x14">
            <control shapeId="10497" r:id="rId126" name="Check Box 257">
              <controlPr defaultSize="0" autoFill="0" autoLine="0" autoPict="0">
                <anchor moveWithCells="1">
                  <from>
                    <xdr:col>4</xdr:col>
                    <xdr:colOff>495300</xdr:colOff>
                    <xdr:row>12</xdr:row>
                    <xdr:rowOff>0</xdr:rowOff>
                  </from>
                  <to>
                    <xdr:col>4</xdr:col>
                    <xdr:colOff>723900</xdr:colOff>
                    <xdr:row>12</xdr:row>
                    <xdr:rowOff>200025</xdr:rowOff>
                  </to>
                </anchor>
              </controlPr>
            </control>
          </mc:Choice>
        </mc:AlternateContent>
        <mc:AlternateContent xmlns:mc="http://schemas.openxmlformats.org/markup-compatibility/2006">
          <mc:Choice Requires="x14">
            <control shapeId="10498" r:id="rId127" name="Check Box 258">
              <controlPr defaultSize="0" autoFill="0" autoLine="0" autoPict="0">
                <anchor moveWithCells="1">
                  <from>
                    <xdr:col>4</xdr:col>
                    <xdr:colOff>495300</xdr:colOff>
                    <xdr:row>12</xdr:row>
                    <xdr:rowOff>0</xdr:rowOff>
                  </from>
                  <to>
                    <xdr:col>4</xdr:col>
                    <xdr:colOff>723900</xdr:colOff>
                    <xdr:row>12</xdr:row>
                    <xdr:rowOff>209550</xdr:rowOff>
                  </to>
                </anchor>
              </controlPr>
            </control>
          </mc:Choice>
        </mc:AlternateContent>
        <mc:AlternateContent xmlns:mc="http://schemas.openxmlformats.org/markup-compatibility/2006">
          <mc:Choice Requires="x14">
            <control shapeId="10499" r:id="rId128" name="Check Box 259">
              <controlPr defaultSize="0" autoFill="0" autoLine="0" autoPict="0">
                <anchor moveWithCells="1">
                  <from>
                    <xdr:col>4</xdr:col>
                    <xdr:colOff>495300</xdr:colOff>
                    <xdr:row>12</xdr:row>
                    <xdr:rowOff>0</xdr:rowOff>
                  </from>
                  <to>
                    <xdr:col>4</xdr:col>
                    <xdr:colOff>723900</xdr:colOff>
                    <xdr:row>12</xdr:row>
                    <xdr:rowOff>200025</xdr:rowOff>
                  </to>
                </anchor>
              </controlPr>
            </control>
          </mc:Choice>
        </mc:AlternateContent>
        <mc:AlternateContent xmlns:mc="http://schemas.openxmlformats.org/markup-compatibility/2006">
          <mc:Choice Requires="x14">
            <control shapeId="10500" r:id="rId129" name="Check Box 260">
              <controlPr defaultSize="0" autoFill="0" autoLine="0" autoPict="0">
                <anchor moveWithCells="1">
                  <from>
                    <xdr:col>4</xdr:col>
                    <xdr:colOff>495300</xdr:colOff>
                    <xdr:row>12</xdr:row>
                    <xdr:rowOff>0</xdr:rowOff>
                  </from>
                  <to>
                    <xdr:col>4</xdr:col>
                    <xdr:colOff>723900</xdr:colOff>
                    <xdr:row>12</xdr:row>
                    <xdr:rowOff>209550</xdr:rowOff>
                  </to>
                </anchor>
              </controlPr>
            </control>
          </mc:Choice>
        </mc:AlternateContent>
        <mc:AlternateContent xmlns:mc="http://schemas.openxmlformats.org/markup-compatibility/2006">
          <mc:Choice Requires="x14">
            <control shapeId="10501" r:id="rId130" name="Check Box 261">
              <controlPr defaultSize="0" autoFill="0" autoLine="0" autoPict="0">
                <anchor moveWithCells="1">
                  <from>
                    <xdr:col>4</xdr:col>
                    <xdr:colOff>495300</xdr:colOff>
                    <xdr:row>12</xdr:row>
                    <xdr:rowOff>0</xdr:rowOff>
                  </from>
                  <to>
                    <xdr:col>4</xdr:col>
                    <xdr:colOff>723900</xdr:colOff>
                    <xdr:row>12</xdr:row>
                    <xdr:rowOff>209550</xdr:rowOff>
                  </to>
                </anchor>
              </controlPr>
            </control>
          </mc:Choice>
        </mc:AlternateContent>
        <mc:AlternateContent xmlns:mc="http://schemas.openxmlformats.org/markup-compatibility/2006">
          <mc:Choice Requires="x14">
            <control shapeId="10502" r:id="rId131" name="Check Box 262">
              <controlPr defaultSize="0" autoFill="0" autoLine="0" autoPict="0">
                <anchor moveWithCells="1">
                  <from>
                    <xdr:col>4</xdr:col>
                    <xdr:colOff>495300</xdr:colOff>
                    <xdr:row>12</xdr:row>
                    <xdr:rowOff>0</xdr:rowOff>
                  </from>
                  <to>
                    <xdr:col>4</xdr:col>
                    <xdr:colOff>723900</xdr:colOff>
                    <xdr:row>12</xdr:row>
                    <xdr:rowOff>200025</xdr:rowOff>
                  </to>
                </anchor>
              </controlPr>
            </control>
          </mc:Choice>
        </mc:AlternateContent>
        <mc:AlternateContent xmlns:mc="http://schemas.openxmlformats.org/markup-compatibility/2006">
          <mc:Choice Requires="x14">
            <control shapeId="10503" r:id="rId132" name="Check Box 263">
              <controlPr defaultSize="0" autoFill="0" autoLine="0" autoPict="0">
                <anchor moveWithCells="1">
                  <from>
                    <xdr:col>4</xdr:col>
                    <xdr:colOff>495300</xdr:colOff>
                    <xdr:row>12</xdr:row>
                    <xdr:rowOff>0</xdr:rowOff>
                  </from>
                  <to>
                    <xdr:col>4</xdr:col>
                    <xdr:colOff>723900</xdr:colOff>
                    <xdr:row>12</xdr:row>
                    <xdr:rowOff>209550</xdr:rowOff>
                  </to>
                </anchor>
              </controlPr>
            </control>
          </mc:Choice>
        </mc:AlternateContent>
        <mc:AlternateContent xmlns:mc="http://schemas.openxmlformats.org/markup-compatibility/2006">
          <mc:Choice Requires="x14">
            <control shapeId="10504" r:id="rId133" name="Check Box 264">
              <controlPr defaultSize="0" autoFill="0" autoLine="0" autoPict="0">
                <anchor moveWithCells="1">
                  <from>
                    <xdr:col>4</xdr:col>
                    <xdr:colOff>495300</xdr:colOff>
                    <xdr:row>12</xdr:row>
                    <xdr:rowOff>0</xdr:rowOff>
                  </from>
                  <to>
                    <xdr:col>4</xdr:col>
                    <xdr:colOff>723900</xdr:colOff>
                    <xdr:row>12</xdr:row>
                    <xdr:rowOff>209550</xdr:rowOff>
                  </to>
                </anchor>
              </controlPr>
            </control>
          </mc:Choice>
        </mc:AlternateContent>
        <mc:AlternateContent xmlns:mc="http://schemas.openxmlformats.org/markup-compatibility/2006">
          <mc:Choice Requires="x14">
            <control shapeId="10505" r:id="rId134" name="Check Box 265">
              <controlPr defaultSize="0" autoFill="0" autoLine="0" autoPict="0">
                <anchor moveWithCells="1">
                  <from>
                    <xdr:col>4</xdr:col>
                    <xdr:colOff>495300</xdr:colOff>
                    <xdr:row>12</xdr:row>
                    <xdr:rowOff>0</xdr:rowOff>
                  </from>
                  <to>
                    <xdr:col>4</xdr:col>
                    <xdr:colOff>723900</xdr:colOff>
                    <xdr:row>12</xdr:row>
                    <xdr:rowOff>200025</xdr:rowOff>
                  </to>
                </anchor>
              </controlPr>
            </control>
          </mc:Choice>
        </mc:AlternateContent>
        <mc:AlternateContent xmlns:mc="http://schemas.openxmlformats.org/markup-compatibility/2006">
          <mc:Choice Requires="x14">
            <control shapeId="10506" r:id="rId135" name="Check Box 266">
              <controlPr defaultSize="0" autoFill="0" autoLine="0" autoPict="0">
                <anchor moveWithCells="1">
                  <from>
                    <xdr:col>4</xdr:col>
                    <xdr:colOff>495300</xdr:colOff>
                    <xdr:row>12</xdr:row>
                    <xdr:rowOff>0</xdr:rowOff>
                  </from>
                  <to>
                    <xdr:col>4</xdr:col>
                    <xdr:colOff>723900</xdr:colOff>
                    <xdr:row>12</xdr:row>
                    <xdr:rowOff>209550</xdr:rowOff>
                  </to>
                </anchor>
              </controlPr>
            </control>
          </mc:Choice>
        </mc:AlternateContent>
        <mc:AlternateContent xmlns:mc="http://schemas.openxmlformats.org/markup-compatibility/2006">
          <mc:Choice Requires="x14">
            <control shapeId="10507" r:id="rId136" name="Check Box 267">
              <controlPr defaultSize="0" autoFill="0" autoLine="0" autoPict="0">
                <anchor moveWithCells="1">
                  <from>
                    <xdr:col>4</xdr:col>
                    <xdr:colOff>495300</xdr:colOff>
                    <xdr:row>12</xdr:row>
                    <xdr:rowOff>0</xdr:rowOff>
                  </from>
                  <to>
                    <xdr:col>4</xdr:col>
                    <xdr:colOff>723900</xdr:colOff>
                    <xdr:row>12</xdr:row>
                    <xdr:rowOff>209550</xdr:rowOff>
                  </to>
                </anchor>
              </controlPr>
            </control>
          </mc:Choice>
        </mc:AlternateContent>
        <mc:AlternateContent xmlns:mc="http://schemas.openxmlformats.org/markup-compatibility/2006">
          <mc:Choice Requires="x14">
            <control shapeId="10508" r:id="rId137" name="Check Box 268">
              <controlPr defaultSize="0" autoFill="0" autoLine="0" autoPict="0">
                <anchor moveWithCells="1">
                  <from>
                    <xdr:col>4</xdr:col>
                    <xdr:colOff>495300</xdr:colOff>
                    <xdr:row>12</xdr:row>
                    <xdr:rowOff>0</xdr:rowOff>
                  </from>
                  <to>
                    <xdr:col>4</xdr:col>
                    <xdr:colOff>723900</xdr:colOff>
                    <xdr:row>12</xdr:row>
                    <xdr:rowOff>200025</xdr:rowOff>
                  </to>
                </anchor>
              </controlPr>
            </control>
          </mc:Choice>
        </mc:AlternateContent>
        <mc:AlternateContent xmlns:mc="http://schemas.openxmlformats.org/markup-compatibility/2006">
          <mc:Choice Requires="x14">
            <control shapeId="10509" r:id="rId138" name="Check Box 269">
              <controlPr defaultSize="0" autoFill="0" autoLine="0" autoPict="0">
                <anchor moveWithCells="1">
                  <from>
                    <xdr:col>4</xdr:col>
                    <xdr:colOff>495300</xdr:colOff>
                    <xdr:row>12</xdr:row>
                    <xdr:rowOff>0</xdr:rowOff>
                  </from>
                  <to>
                    <xdr:col>4</xdr:col>
                    <xdr:colOff>723900</xdr:colOff>
                    <xdr:row>12</xdr:row>
                    <xdr:rowOff>209550</xdr:rowOff>
                  </to>
                </anchor>
              </controlPr>
            </control>
          </mc:Choice>
        </mc:AlternateContent>
        <mc:AlternateContent xmlns:mc="http://schemas.openxmlformats.org/markup-compatibility/2006">
          <mc:Choice Requires="x14">
            <control shapeId="10510" r:id="rId139" name="Check Box 270">
              <controlPr defaultSize="0" autoFill="0" autoLine="0" autoPict="0">
                <anchor moveWithCells="1">
                  <from>
                    <xdr:col>4</xdr:col>
                    <xdr:colOff>495300</xdr:colOff>
                    <xdr:row>12</xdr:row>
                    <xdr:rowOff>0</xdr:rowOff>
                  </from>
                  <to>
                    <xdr:col>4</xdr:col>
                    <xdr:colOff>723900</xdr:colOff>
                    <xdr:row>12</xdr:row>
                    <xdr:rowOff>209550</xdr:rowOff>
                  </to>
                </anchor>
              </controlPr>
            </control>
          </mc:Choice>
        </mc:AlternateContent>
        <mc:AlternateContent xmlns:mc="http://schemas.openxmlformats.org/markup-compatibility/2006">
          <mc:Choice Requires="x14">
            <control shapeId="10511" r:id="rId140" name="Check Box 271">
              <controlPr defaultSize="0" autoFill="0" autoLine="0" autoPict="0">
                <anchor moveWithCells="1">
                  <from>
                    <xdr:col>4</xdr:col>
                    <xdr:colOff>495300</xdr:colOff>
                    <xdr:row>12</xdr:row>
                    <xdr:rowOff>0</xdr:rowOff>
                  </from>
                  <to>
                    <xdr:col>4</xdr:col>
                    <xdr:colOff>723900</xdr:colOff>
                    <xdr:row>12</xdr:row>
                    <xdr:rowOff>200025</xdr:rowOff>
                  </to>
                </anchor>
              </controlPr>
            </control>
          </mc:Choice>
        </mc:AlternateContent>
        <mc:AlternateContent xmlns:mc="http://schemas.openxmlformats.org/markup-compatibility/2006">
          <mc:Choice Requires="x14">
            <control shapeId="10512" r:id="rId141" name="Check Box 272">
              <controlPr defaultSize="0" autoFill="0" autoLine="0" autoPict="0">
                <anchor moveWithCells="1">
                  <from>
                    <xdr:col>4</xdr:col>
                    <xdr:colOff>495300</xdr:colOff>
                    <xdr:row>12</xdr:row>
                    <xdr:rowOff>200025</xdr:rowOff>
                  </from>
                  <to>
                    <xdr:col>4</xdr:col>
                    <xdr:colOff>723900</xdr:colOff>
                    <xdr:row>12</xdr:row>
                    <xdr:rowOff>409575</xdr:rowOff>
                  </to>
                </anchor>
              </controlPr>
            </control>
          </mc:Choice>
        </mc:AlternateContent>
        <mc:AlternateContent xmlns:mc="http://schemas.openxmlformats.org/markup-compatibility/2006">
          <mc:Choice Requires="x14">
            <control shapeId="10513" r:id="rId142" name="Check Box 273">
              <controlPr defaultSize="0" autoFill="0" autoLine="0" autoPict="0">
                <anchor moveWithCells="1">
                  <from>
                    <xdr:col>4</xdr:col>
                    <xdr:colOff>495300</xdr:colOff>
                    <xdr:row>12</xdr:row>
                    <xdr:rowOff>0</xdr:rowOff>
                  </from>
                  <to>
                    <xdr:col>4</xdr:col>
                    <xdr:colOff>723900</xdr:colOff>
                    <xdr:row>12</xdr:row>
                    <xdr:rowOff>209550</xdr:rowOff>
                  </to>
                </anchor>
              </controlPr>
            </control>
          </mc:Choice>
        </mc:AlternateContent>
        <mc:AlternateContent xmlns:mc="http://schemas.openxmlformats.org/markup-compatibility/2006">
          <mc:Choice Requires="x14">
            <control shapeId="10514" r:id="rId143" name="Check Box 274">
              <controlPr defaultSize="0" autoFill="0" autoLine="0" autoPict="0">
                <anchor moveWithCells="1">
                  <from>
                    <xdr:col>4</xdr:col>
                    <xdr:colOff>495300</xdr:colOff>
                    <xdr:row>12</xdr:row>
                    <xdr:rowOff>0</xdr:rowOff>
                  </from>
                  <to>
                    <xdr:col>4</xdr:col>
                    <xdr:colOff>723900</xdr:colOff>
                    <xdr:row>12</xdr:row>
                    <xdr:rowOff>200025</xdr:rowOff>
                  </to>
                </anchor>
              </controlPr>
            </control>
          </mc:Choice>
        </mc:AlternateContent>
        <mc:AlternateContent xmlns:mc="http://schemas.openxmlformats.org/markup-compatibility/2006">
          <mc:Choice Requires="x14">
            <control shapeId="10515" r:id="rId144" name="Check Box 275">
              <controlPr defaultSize="0" autoFill="0" autoLine="0" autoPict="0">
                <anchor moveWithCells="1">
                  <from>
                    <xdr:col>4</xdr:col>
                    <xdr:colOff>495300</xdr:colOff>
                    <xdr:row>12</xdr:row>
                    <xdr:rowOff>200025</xdr:rowOff>
                  </from>
                  <to>
                    <xdr:col>4</xdr:col>
                    <xdr:colOff>723900</xdr:colOff>
                    <xdr:row>12</xdr:row>
                    <xdr:rowOff>409575</xdr:rowOff>
                  </to>
                </anchor>
              </controlPr>
            </control>
          </mc:Choice>
        </mc:AlternateContent>
        <mc:AlternateContent xmlns:mc="http://schemas.openxmlformats.org/markup-compatibility/2006">
          <mc:Choice Requires="x14">
            <control shapeId="10545" r:id="rId145" name="Check Box 305">
              <controlPr defaultSize="0" autoFill="0" autoLine="0" autoPict="0">
                <anchor moveWithCells="1">
                  <from>
                    <xdr:col>3</xdr:col>
                    <xdr:colOff>495300</xdr:colOff>
                    <xdr:row>13</xdr:row>
                    <xdr:rowOff>0</xdr:rowOff>
                  </from>
                  <to>
                    <xdr:col>3</xdr:col>
                    <xdr:colOff>723900</xdr:colOff>
                    <xdr:row>13</xdr:row>
                    <xdr:rowOff>200025</xdr:rowOff>
                  </to>
                </anchor>
              </controlPr>
            </control>
          </mc:Choice>
        </mc:AlternateContent>
        <mc:AlternateContent xmlns:mc="http://schemas.openxmlformats.org/markup-compatibility/2006">
          <mc:Choice Requires="x14">
            <control shapeId="10546" r:id="rId146" name="Check Box 306">
              <controlPr defaultSize="0" autoFill="0" autoLine="0" autoPict="0">
                <anchor moveWithCells="1">
                  <from>
                    <xdr:col>3</xdr:col>
                    <xdr:colOff>495300</xdr:colOff>
                    <xdr:row>13</xdr:row>
                    <xdr:rowOff>0</xdr:rowOff>
                  </from>
                  <to>
                    <xdr:col>3</xdr:col>
                    <xdr:colOff>723900</xdr:colOff>
                    <xdr:row>13</xdr:row>
                    <xdr:rowOff>200025</xdr:rowOff>
                  </to>
                </anchor>
              </controlPr>
            </control>
          </mc:Choice>
        </mc:AlternateContent>
        <mc:AlternateContent xmlns:mc="http://schemas.openxmlformats.org/markup-compatibility/2006">
          <mc:Choice Requires="x14">
            <control shapeId="10547" r:id="rId147" name="Check Box 307">
              <controlPr defaultSize="0" autoFill="0" autoLine="0" autoPict="0">
                <anchor moveWithCells="1">
                  <from>
                    <xdr:col>3</xdr:col>
                    <xdr:colOff>495300</xdr:colOff>
                    <xdr:row>13</xdr:row>
                    <xdr:rowOff>0</xdr:rowOff>
                  </from>
                  <to>
                    <xdr:col>3</xdr:col>
                    <xdr:colOff>723900</xdr:colOff>
                    <xdr:row>13</xdr:row>
                    <xdr:rowOff>209550</xdr:rowOff>
                  </to>
                </anchor>
              </controlPr>
            </control>
          </mc:Choice>
        </mc:AlternateContent>
        <mc:AlternateContent xmlns:mc="http://schemas.openxmlformats.org/markup-compatibility/2006">
          <mc:Choice Requires="x14">
            <control shapeId="10548" r:id="rId148" name="Check Box 308">
              <controlPr defaultSize="0" autoFill="0" autoLine="0" autoPict="0">
                <anchor moveWithCells="1">
                  <from>
                    <xdr:col>3</xdr:col>
                    <xdr:colOff>495300</xdr:colOff>
                    <xdr:row>13</xdr:row>
                    <xdr:rowOff>0</xdr:rowOff>
                  </from>
                  <to>
                    <xdr:col>3</xdr:col>
                    <xdr:colOff>723900</xdr:colOff>
                    <xdr:row>13</xdr:row>
                    <xdr:rowOff>209550</xdr:rowOff>
                  </to>
                </anchor>
              </controlPr>
            </control>
          </mc:Choice>
        </mc:AlternateContent>
        <mc:AlternateContent xmlns:mc="http://schemas.openxmlformats.org/markup-compatibility/2006">
          <mc:Choice Requires="x14">
            <control shapeId="10549" r:id="rId149" name="Check Box 309">
              <controlPr defaultSize="0" autoFill="0" autoLine="0" autoPict="0">
                <anchor moveWithCells="1">
                  <from>
                    <xdr:col>3</xdr:col>
                    <xdr:colOff>495300</xdr:colOff>
                    <xdr:row>13</xdr:row>
                    <xdr:rowOff>0</xdr:rowOff>
                  </from>
                  <to>
                    <xdr:col>3</xdr:col>
                    <xdr:colOff>723900</xdr:colOff>
                    <xdr:row>13</xdr:row>
                    <xdr:rowOff>209550</xdr:rowOff>
                  </to>
                </anchor>
              </controlPr>
            </control>
          </mc:Choice>
        </mc:AlternateContent>
        <mc:AlternateContent xmlns:mc="http://schemas.openxmlformats.org/markup-compatibility/2006">
          <mc:Choice Requires="x14">
            <control shapeId="10550" r:id="rId150" name="Check Box 310">
              <controlPr defaultSize="0" autoFill="0" autoLine="0" autoPict="0">
                <anchor moveWithCells="1">
                  <from>
                    <xdr:col>3</xdr:col>
                    <xdr:colOff>495300</xdr:colOff>
                    <xdr:row>13</xdr:row>
                    <xdr:rowOff>0</xdr:rowOff>
                  </from>
                  <to>
                    <xdr:col>3</xdr:col>
                    <xdr:colOff>723900</xdr:colOff>
                    <xdr:row>13</xdr:row>
                    <xdr:rowOff>209550</xdr:rowOff>
                  </to>
                </anchor>
              </controlPr>
            </control>
          </mc:Choice>
        </mc:AlternateContent>
        <mc:AlternateContent xmlns:mc="http://schemas.openxmlformats.org/markup-compatibility/2006">
          <mc:Choice Requires="x14">
            <control shapeId="10551" r:id="rId151" name="Check Box 311">
              <controlPr defaultSize="0" autoFill="0" autoLine="0" autoPict="0">
                <anchor moveWithCells="1">
                  <from>
                    <xdr:col>3</xdr:col>
                    <xdr:colOff>495300</xdr:colOff>
                    <xdr:row>13</xdr:row>
                    <xdr:rowOff>0</xdr:rowOff>
                  </from>
                  <to>
                    <xdr:col>3</xdr:col>
                    <xdr:colOff>723900</xdr:colOff>
                    <xdr:row>13</xdr:row>
                    <xdr:rowOff>209550</xdr:rowOff>
                  </to>
                </anchor>
              </controlPr>
            </control>
          </mc:Choice>
        </mc:AlternateContent>
        <mc:AlternateContent xmlns:mc="http://schemas.openxmlformats.org/markup-compatibility/2006">
          <mc:Choice Requires="x14">
            <control shapeId="10552" r:id="rId152" name="Check Box 312">
              <controlPr defaultSize="0" autoFill="0" autoLine="0" autoPict="0">
                <anchor moveWithCells="1">
                  <from>
                    <xdr:col>3</xdr:col>
                    <xdr:colOff>495300</xdr:colOff>
                    <xdr:row>13</xdr:row>
                    <xdr:rowOff>0</xdr:rowOff>
                  </from>
                  <to>
                    <xdr:col>3</xdr:col>
                    <xdr:colOff>723900</xdr:colOff>
                    <xdr:row>13</xdr:row>
                    <xdr:rowOff>209550</xdr:rowOff>
                  </to>
                </anchor>
              </controlPr>
            </control>
          </mc:Choice>
        </mc:AlternateContent>
        <mc:AlternateContent xmlns:mc="http://schemas.openxmlformats.org/markup-compatibility/2006">
          <mc:Choice Requires="x14">
            <control shapeId="10553" r:id="rId153" name="Check Box 313">
              <controlPr defaultSize="0" autoFill="0" autoLine="0" autoPict="0">
                <anchor moveWithCells="1">
                  <from>
                    <xdr:col>3</xdr:col>
                    <xdr:colOff>495300</xdr:colOff>
                    <xdr:row>13</xdr:row>
                    <xdr:rowOff>0</xdr:rowOff>
                  </from>
                  <to>
                    <xdr:col>3</xdr:col>
                    <xdr:colOff>723900</xdr:colOff>
                    <xdr:row>13</xdr:row>
                    <xdr:rowOff>200025</xdr:rowOff>
                  </to>
                </anchor>
              </controlPr>
            </control>
          </mc:Choice>
        </mc:AlternateContent>
        <mc:AlternateContent xmlns:mc="http://schemas.openxmlformats.org/markup-compatibility/2006">
          <mc:Choice Requires="x14">
            <control shapeId="10554" r:id="rId154" name="Check Box 314">
              <controlPr defaultSize="0" autoFill="0" autoLine="0" autoPict="0">
                <anchor moveWithCells="1">
                  <from>
                    <xdr:col>3</xdr:col>
                    <xdr:colOff>495300</xdr:colOff>
                    <xdr:row>13</xdr:row>
                    <xdr:rowOff>0</xdr:rowOff>
                  </from>
                  <to>
                    <xdr:col>3</xdr:col>
                    <xdr:colOff>723900</xdr:colOff>
                    <xdr:row>13</xdr:row>
                    <xdr:rowOff>209550</xdr:rowOff>
                  </to>
                </anchor>
              </controlPr>
            </control>
          </mc:Choice>
        </mc:AlternateContent>
        <mc:AlternateContent xmlns:mc="http://schemas.openxmlformats.org/markup-compatibility/2006">
          <mc:Choice Requires="x14">
            <control shapeId="10555" r:id="rId155" name="Check Box 315">
              <controlPr defaultSize="0" autoFill="0" autoLine="0" autoPict="0">
                <anchor moveWithCells="1">
                  <from>
                    <xdr:col>3</xdr:col>
                    <xdr:colOff>495300</xdr:colOff>
                    <xdr:row>13</xdr:row>
                    <xdr:rowOff>0</xdr:rowOff>
                  </from>
                  <to>
                    <xdr:col>3</xdr:col>
                    <xdr:colOff>723900</xdr:colOff>
                    <xdr:row>13</xdr:row>
                    <xdr:rowOff>200025</xdr:rowOff>
                  </to>
                </anchor>
              </controlPr>
            </control>
          </mc:Choice>
        </mc:AlternateContent>
        <mc:AlternateContent xmlns:mc="http://schemas.openxmlformats.org/markup-compatibility/2006">
          <mc:Choice Requires="x14">
            <control shapeId="10556" r:id="rId156" name="Check Box 316">
              <controlPr defaultSize="0" autoFill="0" autoLine="0" autoPict="0">
                <anchor moveWithCells="1">
                  <from>
                    <xdr:col>3</xdr:col>
                    <xdr:colOff>495300</xdr:colOff>
                    <xdr:row>13</xdr:row>
                    <xdr:rowOff>0</xdr:rowOff>
                  </from>
                  <to>
                    <xdr:col>3</xdr:col>
                    <xdr:colOff>723900</xdr:colOff>
                    <xdr:row>13</xdr:row>
                    <xdr:rowOff>209550</xdr:rowOff>
                  </to>
                </anchor>
              </controlPr>
            </control>
          </mc:Choice>
        </mc:AlternateContent>
        <mc:AlternateContent xmlns:mc="http://schemas.openxmlformats.org/markup-compatibility/2006">
          <mc:Choice Requires="x14">
            <control shapeId="10557" r:id="rId157" name="Check Box 317">
              <controlPr defaultSize="0" autoFill="0" autoLine="0" autoPict="0">
                <anchor moveWithCells="1">
                  <from>
                    <xdr:col>3</xdr:col>
                    <xdr:colOff>495300</xdr:colOff>
                    <xdr:row>13</xdr:row>
                    <xdr:rowOff>0</xdr:rowOff>
                  </from>
                  <to>
                    <xdr:col>3</xdr:col>
                    <xdr:colOff>723900</xdr:colOff>
                    <xdr:row>13</xdr:row>
                    <xdr:rowOff>200025</xdr:rowOff>
                  </to>
                </anchor>
              </controlPr>
            </control>
          </mc:Choice>
        </mc:AlternateContent>
        <mc:AlternateContent xmlns:mc="http://schemas.openxmlformats.org/markup-compatibility/2006">
          <mc:Choice Requires="x14">
            <control shapeId="10558" r:id="rId158" name="Check Box 318">
              <controlPr defaultSize="0" autoFill="0" autoLine="0" autoPict="0">
                <anchor moveWithCells="1">
                  <from>
                    <xdr:col>3</xdr:col>
                    <xdr:colOff>495300</xdr:colOff>
                    <xdr:row>13</xdr:row>
                    <xdr:rowOff>0</xdr:rowOff>
                  </from>
                  <to>
                    <xdr:col>3</xdr:col>
                    <xdr:colOff>723900</xdr:colOff>
                    <xdr:row>13</xdr:row>
                    <xdr:rowOff>209550</xdr:rowOff>
                  </to>
                </anchor>
              </controlPr>
            </control>
          </mc:Choice>
        </mc:AlternateContent>
        <mc:AlternateContent xmlns:mc="http://schemas.openxmlformats.org/markup-compatibility/2006">
          <mc:Choice Requires="x14">
            <control shapeId="10559" r:id="rId159" name="Check Box 319">
              <controlPr defaultSize="0" autoFill="0" autoLine="0" autoPict="0">
                <anchor moveWithCells="1">
                  <from>
                    <xdr:col>3</xdr:col>
                    <xdr:colOff>495300</xdr:colOff>
                    <xdr:row>13</xdr:row>
                    <xdr:rowOff>0</xdr:rowOff>
                  </from>
                  <to>
                    <xdr:col>3</xdr:col>
                    <xdr:colOff>723900</xdr:colOff>
                    <xdr:row>13</xdr:row>
                    <xdr:rowOff>209550</xdr:rowOff>
                  </to>
                </anchor>
              </controlPr>
            </control>
          </mc:Choice>
        </mc:AlternateContent>
        <mc:AlternateContent xmlns:mc="http://schemas.openxmlformats.org/markup-compatibility/2006">
          <mc:Choice Requires="x14">
            <control shapeId="10560" r:id="rId160" name="Check Box 320">
              <controlPr defaultSize="0" autoFill="0" autoLine="0" autoPict="0">
                <anchor moveWithCells="1">
                  <from>
                    <xdr:col>3</xdr:col>
                    <xdr:colOff>495300</xdr:colOff>
                    <xdr:row>13</xdr:row>
                    <xdr:rowOff>0</xdr:rowOff>
                  </from>
                  <to>
                    <xdr:col>3</xdr:col>
                    <xdr:colOff>723900</xdr:colOff>
                    <xdr:row>13</xdr:row>
                    <xdr:rowOff>200025</xdr:rowOff>
                  </to>
                </anchor>
              </controlPr>
            </control>
          </mc:Choice>
        </mc:AlternateContent>
        <mc:AlternateContent xmlns:mc="http://schemas.openxmlformats.org/markup-compatibility/2006">
          <mc:Choice Requires="x14">
            <control shapeId="10561" r:id="rId161" name="Check Box 321">
              <controlPr defaultSize="0" autoFill="0" autoLine="0" autoPict="0">
                <anchor moveWithCells="1">
                  <from>
                    <xdr:col>3</xdr:col>
                    <xdr:colOff>495300</xdr:colOff>
                    <xdr:row>13</xdr:row>
                    <xdr:rowOff>0</xdr:rowOff>
                  </from>
                  <to>
                    <xdr:col>3</xdr:col>
                    <xdr:colOff>723900</xdr:colOff>
                    <xdr:row>13</xdr:row>
                    <xdr:rowOff>209550</xdr:rowOff>
                  </to>
                </anchor>
              </controlPr>
            </control>
          </mc:Choice>
        </mc:AlternateContent>
        <mc:AlternateContent xmlns:mc="http://schemas.openxmlformats.org/markup-compatibility/2006">
          <mc:Choice Requires="x14">
            <control shapeId="10562" r:id="rId162" name="Check Box 322">
              <controlPr defaultSize="0" autoFill="0" autoLine="0" autoPict="0">
                <anchor moveWithCells="1">
                  <from>
                    <xdr:col>3</xdr:col>
                    <xdr:colOff>495300</xdr:colOff>
                    <xdr:row>13</xdr:row>
                    <xdr:rowOff>0</xdr:rowOff>
                  </from>
                  <to>
                    <xdr:col>3</xdr:col>
                    <xdr:colOff>723900</xdr:colOff>
                    <xdr:row>13</xdr:row>
                    <xdr:rowOff>209550</xdr:rowOff>
                  </to>
                </anchor>
              </controlPr>
            </control>
          </mc:Choice>
        </mc:AlternateContent>
        <mc:AlternateContent xmlns:mc="http://schemas.openxmlformats.org/markup-compatibility/2006">
          <mc:Choice Requires="x14">
            <control shapeId="10563" r:id="rId163" name="Check Box 323">
              <controlPr defaultSize="0" autoFill="0" autoLine="0" autoPict="0">
                <anchor moveWithCells="1">
                  <from>
                    <xdr:col>3</xdr:col>
                    <xdr:colOff>495300</xdr:colOff>
                    <xdr:row>13</xdr:row>
                    <xdr:rowOff>0</xdr:rowOff>
                  </from>
                  <to>
                    <xdr:col>3</xdr:col>
                    <xdr:colOff>723900</xdr:colOff>
                    <xdr:row>13</xdr:row>
                    <xdr:rowOff>200025</xdr:rowOff>
                  </to>
                </anchor>
              </controlPr>
            </control>
          </mc:Choice>
        </mc:AlternateContent>
        <mc:AlternateContent xmlns:mc="http://schemas.openxmlformats.org/markup-compatibility/2006">
          <mc:Choice Requires="x14">
            <control shapeId="10564" r:id="rId164" name="Check Box 324">
              <controlPr defaultSize="0" autoFill="0" autoLine="0" autoPict="0">
                <anchor moveWithCells="1">
                  <from>
                    <xdr:col>3</xdr:col>
                    <xdr:colOff>495300</xdr:colOff>
                    <xdr:row>13</xdr:row>
                    <xdr:rowOff>0</xdr:rowOff>
                  </from>
                  <to>
                    <xdr:col>3</xdr:col>
                    <xdr:colOff>723900</xdr:colOff>
                    <xdr:row>13</xdr:row>
                    <xdr:rowOff>209550</xdr:rowOff>
                  </to>
                </anchor>
              </controlPr>
            </control>
          </mc:Choice>
        </mc:AlternateContent>
        <mc:AlternateContent xmlns:mc="http://schemas.openxmlformats.org/markup-compatibility/2006">
          <mc:Choice Requires="x14">
            <control shapeId="10565" r:id="rId165" name="Check Box 325">
              <controlPr defaultSize="0" autoFill="0" autoLine="0" autoPict="0">
                <anchor moveWithCells="1">
                  <from>
                    <xdr:col>3</xdr:col>
                    <xdr:colOff>495300</xdr:colOff>
                    <xdr:row>13</xdr:row>
                    <xdr:rowOff>0</xdr:rowOff>
                  </from>
                  <to>
                    <xdr:col>3</xdr:col>
                    <xdr:colOff>723900</xdr:colOff>
                    <xdr:row>13</xdr:row>
                    <xdr:rowOff>209550</xdr:rowOff>
                  </to>
                </anchor>
              </controlPr>
            </control>
          </mc:Choice>
        </mc:AlternateContent>
        <mc:AlternateContent xmlns:mc="http://schemas.openxmlformats.org/markup-compatibility/2006">
          <mc:Choice Requires="x14">
            <control shapeId="10566" r:id="rId166" name="Check Box 326">
              <controlPr defaultSize="0" autoFill="0" autoLine="0" autoPict="0">
                <anchor moveWithCells="1">
                  <from>
                    <xdr:col>3</xdr:col>
                    <xdr:colOff>495300</xdr:colOff>
                    <xdr:row>13</xdr:row>
                    <xdr:rowOff>0</xdr:rowOff>
                  </from>
                  <to>
                    <xdr:col>3</xdr:col>
                    <xdr:colOff>723900</xdr:colOff>
                    <xdr:row>13</xdr:row>
                    <xdr:rowOff>200025</xdr:rowOff>
                  </to>
                </anchor>
              </controlPr>
            </control>
          </mc:Choice>
        </mc:AlternateContent>
        <mc:AlternateContent xmlns:mc="http://schemas.openxmlformats.org/markup-compatibility/2006">
          <mc:Choice Requires="x14">
            <control shapeId="10567" r:id="rId167" name="Check Box 327">
              <controlPr defaultSize="0" autoFill="0" autoLine="0" autoPict="0">
                <anchor moveWithCells="1">
                  <from>
                    <xdr:col>3</xdr:col>
                    <xdr:colOff>495300</xdr:colOff>
                    <xdr:row>13</xdr:row>
                    <xdr:rowOff>0</xdr:rowOff>
                  </from>
                  <to>
                    <xdr:col>3</xdr:col>
                    <xdr:colOff>723900</xdr:colOff>
                    <xdr:row>13</xdr:row>
                    <xdr:rowOff>209550</xdr:rowOff>
                  </to>
                </anchor>
              </controlPr>
            </control>
          </mc:Choice>
        </mc:AlternateContent>
        <mc:AlternateContent xmlns:mc="http://schemas.openxmlformats.org/markup-compatibility/2006">
          <mc:Choice Requires="x14">
            <control shapeId="10568" r:id="rId168" name="Check Box 328">
              <controlPr defaultSize="0" autoFill="0" autoLine="0" autoPict="0">
                <anchor moveWithCells="1">
                  <from>
                    <xdr:col>3</xdr:col>
                    <xdr:colOff>495300</xdr:colOff>
                    <xdr:row>13</xdr:row>
                    <xdr:rowOff>0</xdr:rowOff>
                  </from>
                  <to>
                    <xdr:col>3</xdr:col>
                    <xdr:colOff>723900</xdr:colOff>
                    <xdr:row>13</xdr:row>
                    <xdr:rowOff>209550</xdr:rowOff>
                  </to>
                </anchor>
              </controlPr>
            </control>
          </mc:Choice>
        </mc:AlternateContent>
        <mc:AlternateContent xmlns:mc="http://schemas.openxmlformats.org/markup-compatibility/2006">
          <mc:Choice Requires="x14">
            <control shapeId="10569" r:id="rId169" name="Check Box 329">
              <controlPr defaultSize="0" autoFill="0" autoLine="0" autoPict="0">
                <anchor moveWithCells="1">
                  <from>
                    <xdr:col>3</xdr:col>
                    <xdr:colOff>495300</xdr:colOff>
                    <xdr:row>13</xdr:row>
                    <xdr:rowOff>0</xdr:rowOff>
                  </from>
                  <to>
                    <xdr:col>3</xdr:col>
                    <xdr:colOff>723900</xdr:colOff>
                    <xdr:row>13</xdr:row>
                    <xdr:rowOff>200025</xdr:rowOff>
                  </to>
                </anchor>
              </controlPr>
            </control>
          </mc:Choice>
        </mc:AlternateContent>
        <mc:AlternateContent xmlns:mc="http://schemas.openxmlformats.org/markup-compatibility/2006">
          <mc:Choice Requires="x14">
            <control shapeId="10570" r:id="rId170" name="Check Box 330">
              <controlPr defaultSize="0" autoFill="0" autoLine="0" autoPict="0">
                <anchor moveWithCells="1">
                  <from>
                    <xdr:col>3</xdr:col>
                    <xdr:colOff>495300</xdr:colOff>
                    <xdr:row>13</xdr:row>
                    <xdr:rowOff>200025</xdr:rowOff>
                  </from>
                  <to>
                    <xdr:col>3</xdr:col>
                    <xdr:colOff>723900</xdr:colOff>
                    <xdr:row>13</xdr:row>
                    <xdr:rowOff>409575</xdr:rowOff>
                  </to>
                </anchor>
              </controlPr>
            </control>
          </mc:Choice>
        </mc:AlternateContent>
        <mc:AlternateContent xmlns:mc="http://schemas.openxmlformats.org/markup-compatibility/2006">
          <mc:Choice Requires="x14">
            <control shapeId="10571" r:id="rId171" name="Check Box 331">
              <controlPr defaultSize="0" autoFill="0" autoLine="0" autoPict="0">
                <anchor moveWithCells="1">
                  <from>
                    <xdr:col>3</xdr:col>
                    <xdr:colOff>495300</xdr:colOff>
                    <xdr:row>13</xdr:row>
                    <xdr:rowOff>0</xdr:rowOff>
                  </from>
                  <to>
                    <xdr:col>3</xdr:col>
                    <xdr:colOff>723900</xdr:colOff>
                    <xdr:row>13</xdr:row>
                    <xdr:rowOff>209550</xdr:rowOff>
                  </to>
                </anchor>
              </controlPr>
            </control>
          </mc:Choice>
        </mc:AlternateContent>
        <mc:AlternateContent xmlns:mc="http://schemas.openxmlformats.org/markup-compatibility/2006">
          <mc:Choice Requires="x14">
            <control shapeId="10572" r:id="rId172" name="Check Box 332">
              <controlPr defaultSize="0" autoFill="0" autoLine="0" autoPict="0">
                <anchor moveWithCells="1">
                  <from>
                    <xdr:col>3</xdr:col>
                    <xdr:colOff>495300</xdr:colOff>
                    <xdr:row>13</xdr:row>
                    <xdr:rowOff>0</xdr:rowOff>
                  </from>
                  <to>
                    <xdr:col>3</xdr:col>
                    <xdr:colOff>723900</xdr:colOff>
                    <xdr:row>13</xdr:row>
                    <xdr:rowOff>200025</xdr:rowOff>
                  </to>
                </anchor>
              </controlPr>
            </control>
          </mc:Choice>
        </mc:AlternateContent>
        <mc:AlternateContent xmlns:mc="http://schemas.openxmlformats.org/markup-compatibility/2006">
          <mc:Choice Requires="x14">
            <control shapeId="10573" r:id="rId173" name="Check Box 333">
              <controlPr defaultSize="0" autoFill="0" autoLine="0" autoPict="0">
                <anchor moveWithCells="1">
                  <from>
                    <xdr:col>3</xdr:col>
                    <xdr:colOff>495300</xdr:colOff>
                    <xdr:row>13</xdr:row>
                    <xdr:rowOff>200025</xdr:rowOff>
                  </from>
                  <to>
                    <xdr:col>3</xdr:col>
                    <xdr:colOff>723900</xdr:colOff>
                    <xdr:row>13</xdr:row>
                    <xdr:rowOff>409575</xdr:rowOff>
                  </to>
                </anchor>
              </controlPr>
            </control>
          </mc:Choice>
        </mc:AlternateContent>
        <mc:AlternateContent xmlns:mc="http://schemas.openxmlformats.org/markup-compatibility/2006">
          <mc:Choice Requires="x14">
            <control shapeId="10603" r:id="rId174" name="Check Box 363">
              <controlPr defaultSize="0" autoFill="0" autoLine="0" autoPict="0">
                <anchor moveWithCells="1">
                  <from>
                    <xdr:col>4</xdr:col>
                    <xdr:colOff>495300</xdr:colOff>
                    <xdr:row>13</xdr:row>
                    <xdr:rowOff>0</xdr:rowOff>
                  </from>
                  <to>
                    <xdr:col>4</xdr:col>
                    <xdr:colOff>723900</xdr:colOff>
                    <xdr:row>13</xdr:row>
                    <xdr:rowOff>200025</xdr:rowOff>
                  </to>
                </anchor>
              </controlPr>
            </control>
          </mc:Choice>
        </mc:AlternateContent>
        <mc:AlternateContent xmlns:mc="http://schemas.openxmlformats.org/markup-compatibility/2006">
          <mc:Choice Requires="x14">
            <control shapeId="10604" r:id="rId175" name="Check Box 364">
              <controlPr defaultSize="0" autoFill="0" autoLine="0" autoPict="0">
                <anchor moveWithCells="1">
                  <from>
                    <xdr:col>4</xdr:col>
                    <xdr:colOff>495300</xdr:colOff>
                    <xdr:row>13</xdr:row>
                    <xdr:rowOff>0</xdr:rowOff>
                  </from>
                  <to>
                    <xdr:col>4</xdr:col>
                    <xdr:colOff>723900</xdr:colOff>
                    <xdr:row>13</xdr:row>
                    <xdr:rowOff>200025</xdr:rowOff>
                  </to>
                </anchor>
              </controlPr>
            </control>
          </mc:Choice>
        </mc:AlternateContent>
        <mc:AlternateContent xmlns:mc="http://schemas.openxmlformats.org/markup-compatibility/2006">
          <mc:Choice Requires="x14">
            <control shapeId="10605" r:id="rId176" name="Check Box 365">
              <controlPr defaultSize="0" autoFill="0" autoLine="0" autoPict="0">
                <anchor moveWithCells="1">
                  <from>
                    <xdr:col>4</xdr:col>
                    <xdr:colOff>495300</xdr:colOff>
                    <xdr:row>13</xdr:row>
                    <xdr:rowOff>0</xdr:rowOff>
                  </from>
                  <to>
                    <xdr:col>4</xdr:col>
                    <xdr:colOff>723900</xdr:colOff>
                    <xdr:row>13</xdr:row>
                    <xdr:rowOff>209550</xdr:rowOff>
                  </to>
                </anchor>
              </controlPr>
            </control>
          </mc:Choice>
        </mc:AlternateContent>
        <mc:AlternateContent xmlns:mc="http://schemas.openxmlformats.org/markup-compatibility/2006">
          <mc:Choice Requires="x14">
            <control shapeId="10606" r:id="rId177" name="Check Box 366">
              <controlPr defaultSize="0" autoFill="0" autoLine="0" autoPict="0">
                <anchor moveWithCells="1">
                  <from>
                    <xdr:col>4</xdr:col>
                    <xdr:colOff>495300</xdr:colOff>
                    <xdr:row>13</xdr:row>
                    <xdr:rowOff>0</xdr:rowOff>
                  </from>
                  <to>
                    <xdr:col>4</xdr:col>
                    <xdr:colOff>723900</xdr:colOff>
                    <xdr:row>13</xdr:row>
                    <xdr:rowOff>209550</xdr:rowOff>
                  </to>
                </anchor>
              </controlPr>
            </control>
          </mc:Choice>
        </mc:AlternateContent>
        <mc:AlternateContent xmlns:mc="http://schemas.openxmlformats.org/markup-compatibility/2006">
          <mc:Choice Requires="x14">
            <control shapeId="10607" r:id="rId178" name="Check Box 367">
              <controlPr defaultSize="0" autoFill="0" autoLine="0" autoPict="0">
                <anchor moveWithCells="1">
                  <from>
                    <xdr:col>4</xdr:col>
                    <xdr:colOff>495300</xdr:colOff>
                    <xdr:row>13</xdr:row>
                    <xdr:rowOff>0</xdr:rowOff>
                  </from>
                  <to>
                    <xdr:col>4</xdr:col>
                    <xdr:colOff>723900</xdr:colOff>
                    <xdr:row>13</xdr:row>
                    <xdr:rowOff>209550</xdr:rowOff>
                  </to>
                </anchor>
              </controlPr>
            </control>
          </mc:Choice>
        </mc:AlternateContent>
        <mc:AlternateContent xmlns:mc="http://schemas.openxmlformats.org/markup-compatibility/2006">
          <mc:Choice Requires="x14">
            <control shapeId="10608" r:id="rId179" name="Check Box 368">
              <controlPr defaultSize="0" autoFill="0" autoLine="0" autoPict="0">
                <anchor moveWithCells="1">
                  <from>
                    <xdr:col>4</xdr:col>
                    <xdr:colOff>495300</xdr:colOff>
                    <xdr:row>13</xdr:row>
                    <xdr:rowOff>0</xdr:rowOff>
                  </from>
                  <to>
                    <xdr:col>4</xdr:col>
                    <xdr:colOff>723900</xdr:colOff>
                    <xdr:row>13</xdr:row>
                    <xdr:rowOff>209550</xdr:rowOff>
                  </to>
                </anchor>
              </controlPr>
            </control>
          </mc:Choice>
        </mc:AlternateContent>
        <mc:AlternateContent xmlns:mc="http://schemas.openxmlformats.org/markup-compatibility/2006">
          <mc:Choice Requires="x14">
            <control shapeId="10609" r:id="rId180" name="Check Box 369">
              <controlPr defaultSize="0" autoFill="0" autoLine="0" autoPict="0">
                <anchor moveWithCells="1">
                  <from>
                    <xdr:col>4</xdr:col>
                    <xdr:colOff>495300</xdr:colOff>
                    <xdr:row>13</xdr:row>
                    <xdr:rowOff>0</xdr:rowOff>
                  </from>
                  <to>
                    <xdr:col>4</xdr:col>
                    <xdr:colOff>723900</xdr:colOff>
                    <xdr:row>13</xdr:row>
                    <xdr:rowOff>209550</xdr:rowOff>
                  </to>
                </anchor>
              </controlPr>
            </control>
          </mc:Choice>
        </mc:AlternateContent>
        <mc:AlternateContent xmlns:mc="http://schemas.openxmlformats.org/markup-compatibility/2006">
          <mc:Choice Requires="x14">
            <control shapeId="10610" r:id="rId181" name="Check Box 370">
              <controlPr defaultSize="0" autoFill="0" autoLine="0" autoPict="0">
                <anchor moveWithCells="1">
                  <from>
                    <xdr:col>4</xdr:col>
                    <xdr:colOff>495300</xdr:colOff>
                    <xdr:row>13</xdr:row>
                    <xdr:rowOff>0</xdr:rowOff>
                  </from>
                  <to>
                    <xdr:col>4</xdr:col>
                    <xdr:colOff>723900</xdr:colOff>
                    <xdr:row>13</xdr:row>
                    <xdr:rowOff>209550</xdr:rowOff>
                  </to>
                </anchor>
              </controlPr>
            </control>
          </mc:Choice>
        </mc:AlternateContent>
        <mc:AlternateContent xmlns:mc="http://schemas.openxmlformats.org/markup-compatibility/2006">
          <mc:Choice Requires="x14">
            <control shapeId="10611" r:id="rId182" name="Check Box 371">
              <controlPr defaultSize="0" autoFill="0" autoLine="0" autoPict="0">
                <anchor moveWithCells="1">
                  <from>
                    <xdr:col>4</xdr:col>
                    <xdr:colOff>495300</xdr:colOff>
                    <xdr:row>13</xdr:row>
                    <xdr:rowOff>0</xdr:rowOff>
                  </from>
                  <to>
                    <xdr:col>4</xdr:col>
                    <xdr:colOff>723900</xdr:colOff>
                    <xdr:row>13</xdr:row>
                    <xdr:rowOff>200025</xdr:rowOff>
                  </to>
                </anchor>
              </controlPr>
            </control>
          </mc:Choice>
        </mc:AlternateContent>
        <mc:AlternateContent xmlns:mc="http://schemas.openxmlformats.org/markup-compatibility/2006">
          <mc:Choice Requires="x14">
            <control shapeId="10612" r:id="rId183" name="Check Box 372">
              <controlPr defaultSize="0" autoFill="0" autoLine="0" autoPict="0">
                <anchor moveWithCells="1">
                  <from>
                    <xdr:col>4</xdr:col>
                    <xdr:colOff>495300</xdr:colOff>
                    <xdr:row>13</xdr:row>
                    <xdr:rowOff>0</xdr:rowOff>
                  </from>
                  <to>
                    <xdr:col>4</xdr:col>
                    <xdr:colOff>723900</xdr:colOff>
                    <xdr:row>13</xdr:row>
                    <xdr:rowOff>209550</xdr:rowOff>
                  </to>
                </anchor>
              </controlPr>
            </control>
          </mc:Choice>
        </mc:AlternateContent>
        <mc:AlternateContent xmlns:mc="http://schemas.openxmlformats.org/markup-compatibility/2006">
          <mc:Choice Requires="x14">
            <control shapeId="10613" r:id="rId184" name="Check Box 373">
              <controlPr defaultSize="0" autoFill="0" autoLine="0" autoPict="0">
                <anchor moveWithCells="1">
                  <from>
                    <xdr:col>4</xdr:col>
                    <xdr:colOff>495300</xdr:colOff>
                    <xdr:row>13</xdr:row>
                    <xdr:rowOff>0</xdr:rowOff>
                  </from>
                  <to>
                    <xdr:col>4</xdr:col>
                    <xdr:colOff>723900</xdr:colOff>
                    <xdr:row>13</xdr:row>
                    <xdr:rowOff>200025</xdr:rowOff>
                  </to>
                </anchor>
              </controlPr>
            </control>
          </mc:Choice>
        </mc:AlternateContent>
        <mc:AlternateContent xmlns:mc="http://schemas.openxmlformats.org/markup-compatibility/2006">
          <mc:Choice Requires="x14">
            <control shapeId="10614" r:id="rId185" name="Check Box 374">
              <controlPr defaultSize="0" autoFill="0" autoLine="0" autoPict="0">
                <anchor moveWithCells="1">
                  <from>
                    <xdr:col>4</xdr:col>
                    <xdr:colOff>495300</xdr:colOff>
                    <xdr:row>13</xdr:row>
                    <xdr:rowOff>0</xdr:rowOff>
                  </from>
                  <to>
                    <xdr:col>4</xdr:col>
                    <xdr:colOff>723900</xdr:colOff>
                    <xdr:row>13</xdr:row>
                    <xdr:rowOff>209550</xdr:rowOff>
                  </to>
                </anchor>
              </controlPr>
            </control>
          </mc:Choice>
        </mc:AlternateContent>
        <mc:AlternateContent xmlns:mc="http://schemas.openxmlformats.org/markup-compatibility/2006">
          <mc:Choice Requires="x14">
            <control shapeId="10615" r:id="rId186" name="Check Box 375">
              <controlPr defaultSize="0" autoFill="0" autoLine="0" autoPict="0">
                <anchor moveWithCells="1">
                  <from>
                    <xdr:col>4</xdr:col>
                    <xdr:colOff>495300</xdr:colOff>
                    <xdr:row>13</xdr:row>
                    <xdr:rowOff>0</xdr:rowOff>
                  </from>
                  <to>
                    <xdr:col>4</xdr:col>
                    <xdr:colOff>723900</xdr:colOff>
                    <xdr:row>13</xdr:row>
                    <xdr:rowOff>200025</xdr:rowOff>
                  </to>
                </anchor>
              </controlPr>
            </control>
          </mc:Choice>
        </mc:AlternateContent>
        <mc:AlternateContent xmlns:mc="http://schemas.openxmlformats.org/markup-compatibility/2006">
          <mc:Choice Requires="x14">
            <control shapeId="10616" r:id="rId187" name="Check Box 376">
              <controlPr defaultSize="0" autoFill="0" autoLine="0" autoPict="0">
                <anchor moveWithCells="1">
                  <from>
                    <xdr:col>4</xdr:col>
                    <xdr:colOff>495300</xdr:colOff>
                    <xdr:row>13</xdr:row>
                    <xdr:rowOff>0</xdr:rowOff>
                  </from>
                  <to>
                    <xdr:col>4</xdr:col>
                    <xdr:colOff>723900</xdr:colOff>
                    <xdr:row>13</xdr:row>
                    <xdr:rowOff>209550</xdr:rowOff>
                  </to>
                </anchor>
              </controlPr>
            </control>
          </mc:Choice>
        </mc:AlternateContent>
        <mc:AlternateContent xmlns:mc="http://schemas.openxmlformats.org/markup-compatibility/2006">
          <mc:Choice Requires="x14">
            <control shapeId="10617" r:id="rId188" name="Check Box 377">
              <controlPr defaultSize="0" autoFill="0" autoLine="0" autoPict="0">
                <anchor moveWithCells="1">
                  <from>
                    <xdr:col>4</xdr:col>
                    <xdr:colOff>495300</xdr:colOff>
                    <xdr:row>13</xdr:row>
                    <xdr:rowOff>0</xdr:rowOff>
                  </from>
                  <to>
                    <xdr:col>4</xdr:col>
                    <xdr:colOff>723900</xdr:colOff>
                    <xdr:row>13</xdr:row>
                    <xdr:rowOff>209550</xdr:rowOff>
                  </to>
                </anchor>
              </controlPr>
            </control>
          </mc:Choice>
        </mc:AlternateContent>
        <mc:AlternateContent xmlns:mc="http://schemas.openxmlformats.org/markup-compatibility/2006">
          <mc:Choice Requires="x14">
            <control shapeId="10618" r:id="rId189" name="Check Box 378">
              <controlPr defaultSize="0" autoFill="0" autoLine="0" autoPict="0">
                <anchor moveWithCells="1">
                  <from>
                    <xdr:col>4</xdr:col>
                    <xdr:colOff>495300</xdr:colOff>
                    <xdr:row>13</xdr:row>
                    <xdr:rowOff>0</xdr:rowOff>
                  </from>
                  <to>
                    <xdr:col>4</xdr:col>
                    <xdr:colOff>723900</xdr:colOff>
                    <xdr:row>13</xdr:row>
                    <xdr:rowOff>200025</xdr:rowOff>
                  </to>
                </anchor>
              </controlPr>
            </control>
          </mc:Choice>
        </mc:AlternateContent>
        <mc:AlternateContent xmlns:mc="http://schemas.openxmlformats.org/markup-compatibility/2006">
          <mc:Choice Requires="x14">
            <control shapeId="10619" r:id="rId190" name="Check Box 379">
              <controlPr defaultSize="0" autoFill="0" autoLine="0" autoPict="0">
                <anchor moveWithCells="1">
                  <from>
                    <xdr:col>4</xdr:col>
                    <xdr:colOff>495300</xdr:colOff>
                    <xdr:row>13</xdr:row>
                    <xdr:rowOff>0</xdr:rowOff>
                  </from>
                  <to>
                    <xdr:col>4</xdr:col>
                    <xdr:colOff>723900</xdr:colOff>
                    <xdr:row>13</xdr:row>
                    <xdr:rowOff>209550</xdr:rowOff>
                  </to>
                </anchor>
              </controlPr>
            </control>
          </mc:Choice>
        </mc:AlternateContent>
        <mc:AlternateContent xmlns:mc="http://schemas.openxmlformats.org/markup-compatibility/2006">
          <mc:Choice Requires="x14">
            <control shapeId="10620" r:id="rId191" name="Check Box 380">
              <controlPr defaultSize="0" autoFill="0" autoLine="0" autoPict="0">
                <anchor moveWithCells="1">
                  <from>
                    <xdr:col>4</xdr:col>
                    <xdr:colOff>495300</xdr:colOff>
                    <xdr:row>13</xdr:row>
                    <xdr:rowOff>0</xdr:rowOff>
                  </from>
                  <to>
                    <xdr:col>4</xdr:col>
                    <xdr:colOff>723900</xdr:colOff>
                    <xdr:row>13</xdr:row>
                    <xdr:rowOff>209550</xdr:rowOff>
                  </to>
                </anchor>
              </controlPr>
            </control>
          </mc:Choice>
        </mc:AlternateContent>
        <mc:AlternateContent xmlns:mc="http://schemas.openxmlformats.org/markup-compatibility/2006">
          <mc:Choice Requires="x14">
            <control shapeId="10621" r:id="rId192" name="Check Box 381">
              <controlPr defaultSize="0" autoFill="0" autoLine="0" autoPict="0">
                <anchor moveWithCells="1">
                  <from>
                    <xdr:col>4</xdr:col>
                    <xdr:colOff>495300</xdr:colOff>
                    <xdr:row>13</xdr:row>
                    <xdr:rowOff>0</xdr:rowOff>
                  </from>
                  <to>
                    <xdr:col>4</xdr:col>
                    <xdr:colOff>723900</xdr:colOff>
                    <xdr:row>13</xdr:row>
                    <xdr:rowOff>200025</xdr:rowOff>
                  </to>
                </anchor>
              </controlPr>
            </control>
          </mc:Choice>
        </mc:AlternateContent>
        <mc:AlternateContent xmlns:mc="http://schemas.openxmlformats.org/markup-compatibility/2006">
          <mc:Choice Requires="x14">
            <control shapeId="10622" r:id="rId193" name="Check Box 382">
              <controlPr defaultSize="0" autoFill="0" autoLine="0" autoPict="0">
                <anchor moveWithCells="1">
                  <from>
                    <xdr:col>4</xdr:col>
                    <xdr:colOff>495300</xdr:colOff>
                    <xdr:row>13</xdr:row>
                    <xdr:rowOff>0</xdr:rowOff>
                  </from>
                  <to>
                    <xdr:col>4</xdr:col>
                    <xdr:colOff>723900</xdr:colOff>
                    <xdr:row>13</xdr:row>
                    <xdr:rowOff>209550</xdr:rowOff>
                  </to>
                </anchor>
              </controlPr>
            </control>
          </mc:Choice>
        </mc:AlternateContent>
        <mc:AlternateContent xmlns:mc="http://schemas.openxmlformats.org/markup-compatibility/2006">
          <mc:Choice Requires="x14">
            <control shapeId="10623" r:id="rId194" name="Check Box 383">
              <controlPr defaultSize="0" autoFill="0" autoLine="0" autoPict="0">
                <anchor moveWithCells="1">
                  <from>
                    <xdr:col>4</xdr:col>
                    <xdr:colOff>495300</xdr:colOff>
                    <xdr:row>13</xdr:row>
                    <xdr:rowOff>0</xdr:rowOff>
                  </from>
                  <to>
                    <xdr:col>4</xdr:col>
                    <xdr:colOff>723900</xdr:colOff>
                    <xdr:row>13</xdr:row>
                    <xdr:rowOff>209550</xdr:rowOff>
                  </to>
                </anchor>
              </controlPr>
            </control>
          </mc:Choice>
        </mc:AlternateContent>
        <mc:AlternateContent xmlns:mc="http://schemas.openxmlformats.org/markup-compatibility/2006">
          <mc:Choice Requires="x14">
            <control shapeId="10624" r:id="rId195" name="Check Box 384">
              <controlPr defaultSize="0" autoFill="0" autoLine="0" autoPict="0">
                <anchor moveWithCells="1">
                  <from>
                    <xdr:col>4</xdr:col>
                    <xdr:colOff>495300</xdr:colOff>
                    <xdr:row>13</xdr:row>
                    <xdr:rowOff>0</xdr:rowOff>
                  </from>
                  <to>
                    <xdr:col>4</xdr:col>
                    <xdr:colOff>723900</xdr:colOff>
                    <xdr:row>13</xdr:row>
                    <xdr:rowOff>200025</xdr:rowOff>
                  </to>
                </anchor>
              </controlPr>
            </control>
          </mc:Choice>
        </mc:AlternateContent>
        <mc:AlternateContent xmlns:mc="http://schemas.openxmlformats.org/markup-compatibility/2006">
          <mc:Choice Requires="x14">
            <control shapeId="10625" r:id="rId196" name="Check Box 385">
              <controlPr defaultSize="0" autoFill="0" autoLine="0" autoPict="0">
                <anchor moveWithCells="1">
                  <from>
                    <xdr:col>4</xdr:col>
                    <xdr:colOff>495300</xdr:colOff>
                    <xdr:row>13</xdr:row>
                    <xdr:rowOff>0</xdr:rowOff>
                  </from>
                  <to>
                    <xdr:col>4</xdr:col>
                    <xdr:colOff>723900</xdr:colOff>
                    <xdr:row>13</xdr:row>
                    <xdr:rowOff>209550</xdr:rowOff>
                  </to>
                </anchor>
              </controlPr>
            </control>
          </mc:Choice>
        </mc:AlternateContent>
        <mc:AlternateContent xmlns:mc="http://schemas.openxmlformats.org/markup-compatibility/2006">
          <mc:Choice Requires="x14">
            <control shapeId="10626" r:id="rId197" name="Check Box 386">
              <controlPr defaultSize="0" autoFill="0" autoLine="0" autoPict="0">
                <anchor moveWithCells="1">
                  <from>
                    <xdr:col>4</xdr:col>
                    <xdr:colOff>495300</xdr:colOff>
                    <xdr:row>13</xdr:row>
                    <xdr:rowOff>0</xdr:rowOff>
                  </from>
                  <to>
                    <xdr:col>4</xdr:col>
                    <xdr:colOff>723900</xdr:colOff>
                    <xdr:row>13</xdr:row>
                    <xdr:rowOff>209550</xdr:rowOff>
                  </to>
                </anchor>
              </controlPr>
            </control>
          </mc:Choice>
        </mc:AlternateContent>
        <mc:AlternateContent xmlns:mc="http://schemas.openxmlformats.org/markup-compatibility/2006">
          <mc:Choice Requires="x14">
            <control shapeId="10627" r:id="rId198" name="Check Box 387">
              <controlPr defaultSize="0" autoFill="0" autoLine="0" autoPict="0">
                <anchor moveWithCells="1">
                  <from>
                    <xdr:col>4</xdr:col>
                    <xdr:colOff>495300</xdr:colOff>
                    <xdr:row>13</xdr:row>
                    <xdr:rowOff>0</xdr:rowOff>
                  </from>
                  <to>
                    <xdr:col>4</xdr:col>
                    <xdr:colOff>723900</xdr:colOff>
                    <xdr:row>13</xdr:row>
                    <xdr:rowOff>200025</xdr:rowOff>
                  </to>
                </anchor>
              </controlPr>
            </control>
          </mc:Choice>
        </mc:AlternateContent>
        <mc:AlternateContent xmlns:mc="http://schemas.openxmlformats.org/markup-compatibility/2006">
          <mc:Choice Requires="x14">
            <control shapeId="10628" r:id="rId199" name="Check Box 388">
              <controlPr defaultSize="0" autoFill="0" autoLine="0" autoPict="0">
                <anchor moveWithCells="1">
                  <from>
                    <xdr:col>4</xdr:col>
                    <xdr:colOff>495300</xdr:colOff>
                    <xdr:row>13</xdr:row>
                    <xdr:rowOff>200025</xdr:rowOff>
                  </from>
                  <to>
                    <xdr:col>4</xdr:col>
                    <xdr:colOff>723900</xdr:colOff>
                    <xdr:row>13</xdr:row>
                    <xdr:rowOff>409575</xdr:rowOff>
                  </to>
                </anchor>
              </controlPr>
            </control>
          </mc:Choice>
        </mc:AlternateContent>
        <mc:AlternateContent xmlns:mc="http://schemas.openxmlformats.org/markup-compatibility/2006">
          <mc:Choice Requires="x14">
            <control shapeId="10629" r:id="rId200" name="Check Box 389">
              <controlPr defaultSize="0" autoFill="0" autoLine="0" autoPict="0">
                <anchor moveWithCells="1">
                  <from>
                    <xdr:col>4</xdr:col>
                    <xdr:colOff>495300</xdr:colOff>
                    <xdr:row>13</xdr:row>
                    <xdr:rowOff>0</xdr:rowOff>
                  </from>
                  <to>
                    <xdr:col>4</xdr:col>
                    <xdr:colOff>723900</xdr:colOff>
                    <xdr:row>13</xdr:row>
                    <xdr:rowOff>209550</xdr:rowOff>
                  </to>
                </anchor>
              </controlPr>
            </control>
          </mc:Choice>
        </mc:AlternateContent>
        <mc:AlternateContent xmlns:mc="http://schemas.openxmlformats.org/markup-compatibility/2006">
          <mc:Choice Requires="x14">
            <control shapeId="10630" r:id="rId201" name="Check Box 390">
              <controlPr defaultSize="0" autoFill="0" autoLine="0" autoPict="0">
                <anchor moveWithCells="1">
                  <from>
                    <xdr:col>4</xdr:col>
                    <xdr:colOff>495300</xdr:colOff>
                    <xdr:row>13</xdr:row>
                    <xdr:rowOff>0</xdr:rowOff>
                  </from>
                  <to>
                    <xdr:col>4</xdr:col>
                    <xdr:colOff>723900</xdr:colOff>
                    <xdr:row>13</xdr:row>
                    <xdr:rowOff>200025</xdr:rowOff>
                  </to>
                </anchor>
              </controlPr>
            </control>
          </mc:Choice>
        </mc:AlternateContent>
        <mc:AlternateContent xmlns:mc="http://schemas.openxmlformats.org/markup-compatibility/2006">
          <mc:Choice Requires="x14">
            <control shapeId="10631" r:id="rId202" name="Check Box 391">
              <controlPr defaultSize="0" autoFill="0" autoLine="0" autoPict="0">
                <anchor moveWithCells="1">
                  <from>
                    <xdr:col>4</xdr:col>
                    <xdr:colOff>495300</xdr:colOff>
                    <xdr:row>13</xdr:row>
                    <xdr:rowOff>200025</xdr:rowOff>
                  </from>
                  <to>
                    <xdr:col>4</xdr:col>
                    <xdr:colOff>723900</xdr:colOff>
                    <xdr:row>13</xdr:row>
                    <xdr:rowOff>409575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pageSetUpPr fitToPage="1"/>
  </sheetPr>
  <dimension ref="B1:H107"/>
  <sheetViews>
    <sheetView showGridLines="0" tabSelected="1" view="pageBreakPreview" topLeftCell="A9" zoomScaleNormal="100" zoomScaleSheetLayoutView="100" zoomScalePageLayoutView="10" workbookViewId="0">
      <selection activeCell="C31" sqref="C31"/>
    </sheetView>
  </sheetViews>
  <sheetFormatPr baseColWidth="10" defaultRowHeight="15" x14ac:dyDescent="0.25"/>
  <cols>
    <col min="1" max="1" width="4.140625" customWidth="1"/>
    <col min="2" max="2" width="47.140625" customWidth="1"/>
    <col min="3" max="4" width="25.7109375" customWidth="1"/>
    <col min="5" max="5" width="26.7109375" customWidth="1"/>
  </cols>
  <sheetData>
    <row r="1" spans="2:8" ht="30" x14ac:dyDescent="0.25">
      <c r="B1" s="47" t="s">
        <v>58</v>
      </c>
      <c r="C1" s="47"/>
      <c r="D1" s="43"/>
      <c r="E1" s="48"/>
      <c r="F1" s="48"/>
      <c r="G1" s="48"/>
    </row>
    <row r="2" spans="2:8" ht="18" x14ac:dyDescent="0.25">
      <c r="B2" s="46" t="s">
        <v>57</v>
      </c>
      <c r="C2" s="43"/>
      <c r="D2" s="46"/>
      <c r="E2" s="48"/>
      <c r="F2" s="48"/>
      <c r="G2" s="48"/>
    </row>
    <row r="3" spans="2:8" s="48" customFormat="1" ht="18" x14ac:dyDescent="0.25">
      <c r="B3" s="45" t="s">
        <v>56</v>
      </c>
      <c r="C3" s="43"/>
      <c r="D3" s="43"/>
      <c r="E3" s="43"/>
      <c r="F3" s="43"/>
      <c r="G3" s="46"/>
    </row>
    <row r="4" spans="2:8" s="48" customFormat="1" x14ac:dyDescent="0.25">
      <c r="B4" s="44" t="str">
        <f>'ANXE-5-PIECES_COMPLEMENTAIRe'!$B$4</f>
        <v>version 1.4 - JUILET 2020</v>
      </c>
      <c r="C4" s="43"/>
      <c r="D4" s="43"/>
    </row>
    <row r="5" spans="2:8" s="54" customFormat="1" ht="35.25" customHeight="1" x14ac:dyDescent="0.25">
      <c r="B5" s="42" t="s">
        <v>128</v>
      </c>
      <c r="C5" s="41"/>
      <c r="D5" s="24"/>
      <c r="E5" s="52"/>
      <c r="F5" s="52"/>
      <c r="G5" s="53"/>
    </row>
    <row r="6" spans="2:8" s="132" customFormat="1" ht="24.95" customHeight="1" x14ac:dyDescent="0.25">
      <c r="B6" s="311" t="s">
        <v>54</v>
      </c>
      <c r="C6" s="312"/>
      <c r="D6" s="312"/>
      <c r="E6" s="313"/>
      <c r="F6" s="52"/>
      <c r="G6" s="53"/>
    </row>
    <row r="7" spans="2:8" s="132" customFormat="1" ht="24.95" customHeight="1" x14ac:dyDescent="0.25">
      <c r="B7" s="133" t="s">
        <v>86</v>
      </c>
      <c r="C7" s="288" t="str">
        <f>IF('ANXE-1-DEPENSES PREV-AT PAP'!$C$7=0,"Veuillez renseigner cette information à l'annexe 1",'ANXE-1-DEPENSES PREV-AT PAP'!$C$7)</f>
        <v>Veuillez renseigner cette information à l'annexe 1</v>
      </c>
      <c r="D7" s="298"/>
      <c r="E7" s="313"/>
      <c r="F7" s="52"/>
      <c r="G7" s="53"/>
    </row>
    <row r="8" spans="2:8" s="132" customFormat="1" ht="12" customHeight="1" x14ac:dyDescent="0.25">
      <c r="B8" s="2"/>
      <c r="C8" s="134"/>
      <c r="D8" s="134"/>
      <c r="E8" s="52"/>
      <c r="F8" s="52"/>
      <c r="G8" s="53"/>
    </row>
    <row r="9" spans="2:8" s="54" customFormat="1" ht="24.95" customHeight="1" x14ac:dyDescent="0.25">
      <c r="B9" s="311" t="s">
        <v>52</v>
      </c>
      <c r="C9" s="312"/>
      <c r="D9" s="312"/>
      <c r="E9" s="313"/>
      <c r="F9" s="98"/>
      <c r="G9" s="97"/>
    </row>
    <row r="10" spans="2:8" s="132" customFormat="1" ht="25.5" customHeight="1" x14ac:dyDescent="0.25">
      <c r="B10" s="133" t="s">
        <v>87</v>
      </c>
      <c r="C10" s="288" t="str">
        <f>IF('ANXE-1-DEPENSES PREV-AT PAP'!$C$10=0,"Veuillez renseigner cette information à l'annexe 1",'ANXE-1-DEPENSES PREV-AT PAP'!$C$10)</f>
        <v>Veuillez renseigner cette information à l'annexe 1</v>
      </c>
      <c r="D10" s="298"/>
      <c r="E10" s="313"/>
      <c r="F10" s="52"/>
      <c r="G10" s="53"/>
    </row>
    <row r="11" spans="2:8" s="132" customFormat="1" ht="15" customHeight="1" x14ac:dyDescent="0.25"/>
    <row r="12" spans="2:8" s="89" customFormat="1" ht="24.95" customHeight="1" x14ac:dyDescent="0.25">
      <c r="B12" s="311" t="s">
        <v>129</v>
      </c>
      <c r="C12" s="312"/>
      <c r="D12" s="312"/>
      <c r="E12" s="313"/>
    </row>
    <row r="13" spans="2:8" s="89" customFormat="1" ht="33" customHeight="1" x14ac:dyDescent="0.25">
      <c r="B13" s="187" t="s">
        <v>130</v>
      </c>
      <c r="C13" s="314" t="s">
        <v>131</v>
      </c>
      <c r="D13" s="315"/>
      <c r="E13" s="309"/>
      <c r="H13" s="188"/>
    </row>
    <row r="14" spans="2:8" s="89" customFormat="1" ht="33" customHeight="1" x14ac:dyDescent="0.25">
      <c r="B14" s="187" t="s">
        <v>132</v>
      </c>
      <c r="C14" s="308"/>
      <c r="D14" s="308"/>
      <c r="E14" s="309"/>
    </row>
    <row r="15" spans="2:8" s="89" customFormat="1" ht="33" customHeight="1" x14ac:dyDescent="0.25">
      <c r="B15" s="187" t="s">
        <v>133</v>
      </c>
      <c r="C15" s="310"/>
      <c r="D15" s="310"/>
      <c r="E15" s="309"/>
    </row>
    <row r="16" spans="2:8" s="89" customFormat="1" x14ac:dyDescent="0.25">
      <c r="B16" s="189"/>
      <c r="E16" s="190"/>
    </row>
    <row r="17" spans="2:6" s="89" customFormat="1" ht="27" customHeight="1" x14ac:dyDescent="0.25">
      <c r="B17" s="191"/>
      <c r="C17" s="141" t="s">
        <v>134</v>
      </c>
      <c r="D17" s="192" t="s">
        <v>135</v>
      </c>
      <c r="E17" s="141" t="s">
        <v>136</v>
      </c>
      <c r="F17" s="193"/>
    </row>
    <row r="18" spans="2:6" s="89" customFormat="1" ht="24.95" customHeight="1" x14ac:dyDescent="0.25">
      <c r="B18" s="187" t="s">
        <v>137</v>
      </c>
      <c r="C18" s="19"/>
      <c r="D18" s="19"/>
      <c r="E18" s="19"/>
    </row>
    <row r="19" spans="2:6" s="89" customFormat="1" ht="24.95" customHeight="1" x14ac:dyDescent="0.25">
      <c r="B19" s="187" t="s">
        <v>138</v>
      </c>
      <c r="C19" s="19"/>
      <c r="D19" s="19"/>
      <c r="E19" s="19"/>
    </row>
    <row r="20" spans="2:6" s="89" customFormat="1" ht="24.95" customHeight="1" x14ac:dyDescent="0.25">
      <c r="B20" s="187" t="s">
        <v>139</v>
      </c>
      <c r="C20" s="19"/>
      <c r="D20" s="19"/>
      <c r="E20" s="19"/>
    </row>
    <row r="21" spans="2:6" s="89" customFormat="1" ht="24.95" customHeight="1" x14ac:dyDescent="0.25">
      <c r="B21" s="187" t="s">
        <v>140</v>
      </c>
      <c r="C21" s="19"/>
      <c r="D21" s="19"/>
      <c r="E21" s="19"/>
    </row>
    <row r="22" spans="2:6" s="89" customFormat="1" ht="24.95" customHeight="1" x14ac:dyDescent="0.25">
      <c r="B22" s="187" t="s">
        <v>141</v>
      </c>
      <c r="C22" s="19"/>
      <c r="D22" s="19"/>
      <c r="E22" s="19"/>
    </row>
    <row r="23" spans="2:6" s="89" customFormat="1" ht="24.95" customHeight="1" x14ac:dyDescent="0.25">
      <c r="B23" s="187" t="s">
        <v>142</v>
      </c>
      <c r="C23" s="19"/>
      <c r="D23" s="19"/>
      <c r="E23" s="19"/>
    </row>
    <row r="24" spans="2:6" s="89" customFormat="1" ht="24.95" customHeight="1" x14ac:dyDescent="0.25">
      <c r="B24" s="187" t="s">
        <v>143</v>
      </c>
      <c r="C24" s="19"/>
      <c r="D24" s="19"/>
      <c r="E24" s="19"/>
    </row>
    <row r="25" spans="2:6" s="89" customFormat="1" ht="24.95" customHeight="1" x14ac:dyDescent="0.25">
      <c r="B25" s="187" t="s">
        <v>144</v>
      </c>
      <c r="C25" s="19"/>
      <c r="D25" s="19"/>
      <c r="E25" s="19"/>
    </row>
    <row r="26" spans="2:6" ht="15.75" customHeight="1" x14ac:dyDescent="0.25"/>
    <row r="27" spans="2:6" ht="21" customHeight="1" x14ac:dyDescent="0.25"/>
    <row r="28" spans="2:6" ht="17.25" customHeight="1" x14ac:dyDescent="0.25"/>
    <row r="41" ht="24.95" customHeight="1" x14ac:dyDescent="0.25"/>
    <row r="43" ht="14.25" customHeight="1" x14ac:dyDescent="0.25"/>
    <row r="48" ht="16.5" customHeight="1" x14ac:dyDescent="0.25"/>
    <row r="49" ht="16.5" customHeight="1" x14ac:dyDescent="0.25"/>
    <row r="51" ht="17.25" customHeight="1" x14ac:dyDescent="0.25"/>
    <row r="67" ht="18.75" customHeight="1" x14ac:dyDescent="0.25"/>
    <row r="78" ht="9.75" customHeight="1" x14ac:dyDescent="0.25"/>
    <row r="88" ht="15" customHeight="1" x14ac:dyDescent="0.25"/>
    <row r="89" ht="24.95" customHeight="1" x14ac:dyDescent="0.25"/>
    <row r="98" ht="15.75" customHeight="1" x14ac:dyDescent="0.25"/>
    <row r="99" ht="30.75" customHeight="1" x14ac:dyDescent="0.25"/>
    <row r="107" ht="29.25" customHeight="1" x14ac:dyDescent="0.25"/>
  </sheetData>
  <sheetProtection algorithmName="SHA-512" hashValue="AHoGtBTItGK0XC7eSj4Bc9A007HwUYKOkagObWu2V/HJoUrWffTIYVclt39iCtF8akbUoVlnApzJKG3XdGxGbA==" saltValue="J3Eq5eeCJUMXTrWbsjSryg==" spinCount="100000" sheet="1" objects="1" scenarios="1"/>
  <mergeCells count="8">
    <mergeCell ref="C14:E14"/>
    <mergeCell ref="C15:E15"/>
    <mergeCell ref="B6:E6"/>
    <mergeCell ref="C7:E7"/>
    <mergeCell ref="B9:E9"/>
    <mergeCell ref="C10:E10"/>
    <mergeCell ref="B12:E12"/>
    <mergeCell ref="C13:E13"/>
  </mergeCells>
  <dataValidations disablePrompts="1" count="3">
    <dataValidation type="decimal" operator="greaterThanOrEqual" allowBlank="1" showInputMessage="1" showErrorMessage="1" sqref="C18:E25">
      <formula1>-50000000</formula1>
    </dataValidation>
    <dataValidation type="whole" operator="greaterThanOrEqual" allowBlank="1" showInputMessage="1" showErrorMessage="1" sqref="C14:D14">
      <formula1>0</formula1>
    </dataValidation>
    <dataValidation type="date" operator="greaterThan" allowBlank="1" showInputMessage="1" showErrorMessage="1" sqref="C15:D15">
      <formula1>1</formula1>
    </dataValidation>
  </dataValidations>
  <pageMargins left="0.23622047244094491" right="0.23622047244094491" top="0.74803149606299213" bottom="0.74803149606299213" header="0.31496062992125984" footer="0.31496062992125984"/>
  <pageSetup paperSize="9" scale="58" orientation="portrait" r:id="rId1"/>
  <headerFooter>
    <oddFooter>&amp;L&amp;"Calibri,Italique"&amp;8Annexes techniques - Mesure 33&amp;R&amp;"Calibri,Italique"&amp;8V1.3 août 2017</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pageSetUpPr fitToPage="1"/>
  </sheetPr>
  <dimension ref="A1:N100"/>
  <sheetViews>
    <sheetView showGridLines="0" view="pageBreakPreview" topLeftCell="A12" zoomScaleNormal="100" zoomScaleSheetLayoutView="100" zoomScalePageLayoutView="10" workbookViewId="0">
      <selection activeCell="B13" sqref="B13"/>
    </sheetView>
  </sheetViews>
  <sheetFormatPr baseColWidth="10" defaultRowHeight="15" x14ac:dyDescent="0.25"/>
  <cols>
    <col min="1" max="1" width="3.28515625" customWidth="1"/>
    <col min="2" max="2" width="40.42578125" customWidth="1"/>
    <col min="3" max="3" width="102.28515625" customWidth="1"/>
    <col min="4" max="4" width="34.85546875" customWidth="1"/>
    <col min="5" max="5" width="20.42578125" bestFit="1" customWidth="1"/>
  </cols>
  <sheetData>
    <row r="1" spans="1:8" ht="30" x14ac:dyDescent="0.25">
      <c r="B1" s="47" t="s">
        <v>58</v>
      </c>
      <c r="C1" s="47"/>
      <c r="D1" s="48"/>
      <c r="E1" s="48"/>
    </row>
    <row r="2" spans="1:8" ht="18" x14ac:dyDescent="0.25">
      <c r="B2" s="46" t="s">
        <v>57</v>
      </c>
      <c r="C2" s="43"/>
      <c r="D2" s="48"/>
      <c r="E2" s="48"/>
    </row>
    <row r="3" spans="1:8" s="48" customFormat="1" ht="18" x14ac:dyDescent="0.25">
      <c r="B3" s="45" t="s">
        <v>56</v>
      </c>
      <c r="C3" s="43"/>
      <c r="D3" s="43"/>
      <c r="E3" s="43"/>
      <c r="F3" s="43"/>
      <c r="G3" s="46"/>
    </row>
    <row r="4" spans="1:8" x14ac:dyDescent="0.25">
      <c r="B4" s="44" t="str">
        <f>'ANXE-6-INFO-ENTREP-GROUPE'!$B$4</f>
        <v>version 1.4 - JUILET 2020</v>
      </c>
      <c r="C4" s="43"/>
      <c r="D4" s="48"/>
      <c r="E4" s="48"/>
      <c r="F4" s="48"/>
      <c r="G4" s="48"/>
      <c r="H4" s="48"/>
    </row>
    <row r="5" spans="1:8" ht="39.75" customHeight="1" x14ac:dyDescent="0.25">
      <c r="B5" s="42" t="s">
        <v>145</v>
      </c>
      <c r="C5" s="41"/>
      <c r="D5" s="52"/>
      <c r="E5" s="52"/>
      <c r="F5" s="54"/>
      <c r="G5" s="54"/>
      <c r="H5" s="54"/>
    </row>
    <row r="6" spans="1:8" ht="24.95" customHeight="1" x14ac:dyDescent="0.25">
      <c r="B6" s="283" t="s">
        <v>54</v>
      </c>
      <c r="C6" s="316"/>
    </row>
    <row r="7" spans="1:8" ht="24.95" customHeight="1" x14ac:dyDescent="0.25">
      <c r="B7" s="194" t="s">
        <v>86</v>
      </c>
      <c r="C7" s="195" t="str">
        <f>IF('ANXE-1-DEPENSES PREV-AT PAP'!$C$7=0,"Veuillez renseigner cette information à l'annexe 1",'ANXE-1-DEPENSES PREV-AT PAP'!$C$7)</f>
        <v>Veuillez renseigner cette information à l'annexe 1</v>
      </c>
    </row>
    <row r="8" spans="1:8" ht="12" customHeight="1" x14ac:dyDescent="0.25">
      <c r="B8" s="2"/>
      <c r="C8" s="134"/>
    </row>
    <row r="9" spans="1:8" s="89" customFormat="1" ht="24.95" customHeight="1" x14ac:dyDescent="0.25">
      <c r="B9" s="283" t="s">
        <v>52</v>
      </c>
      <c r="C9" s="316"/>
      <c r="E9" s="188"/>
    </row>
    <row r="10" spans="1:8" ht="24.95" customHeight="1" x14ac:dyDescent="0.25">
      <c r="B10" s="194" t="s">
        <v>87</v>
      </c>
      <c r="C10" s="196" t="str">
        <f>IF('ANXE-1-DEPENSES PREV-AT PAP'!$C$10=0,"Veuillez renseigner cette information à l'annexe 1",'ANXE-1-DEPENSES PREV-AT PAP'!$C$10)</f>
        <v>Veuillez renseigner cette information à l'annexe 1</v>
      </c>
    </row>
    <row r="11" spans="1:8" ht="14.25" customHeight="1" x14ac:dyDescent="0.25">
      <c r="C11" s="197"/>
    </row>
    <row r="12" spans="1:8" ht="22.5" customHeight="1" x14ac:dyDescent="0.25">
      <c r="B12" s="191" t="s">
        <v>146</v>
      </c>
      <c r="C12" s="198"/>
    </row>
    <row r="13" spans="1:8" ht="172.5" customHeight="1" x14ac:dyDescent="0.25">
      <c r="B13" s="199" t="s">
        <v>190</v>
      </c>
      <c r="C13" s="200"/>
      <c r="D13" s="201"/>
    </row>
    <row r="14" spans="1:8" ht="27" customHeight="1" x14ac:dyDescent="0.25">
      <c r="A14" s="10"/>
      <c r="B14" s="202" t="s">
        <v>160</v>
      </c>
      <c r="C14" s="223" t="str">
        <f>IF('ANXE-1-DEPENSES PREV-AT PAP'!$C$48=0,"Veuillez renseigner cette information à l'annexe 1",'ANXE-1-DEPENSES PREV-AT PAP'!$C$48)</f>
        <v>Veuillez renseigner cette information à l'annexe 1</v>
      </c>
      <c r="D14" s="203"/>
    </row>
    <row r="15" spans="1:8" ht="22.5" customHeight="1" x14ac:dyDescent="0.25">
      <c r="B15" s="317" t="s">
        <v>147</v>
      </c>
      <c r="C15" s="318"/>
      <c r="D15" s="201"/>
    </row>
    <row r="16" spans="1:8" ht="243.75" customHeight="1" x14ac:dyDescent="0.25">
      <c r="B16" s="204" t="s">
        <v>148</v>
      </c>
      <c r="C16" s="200"/>
      <c r="D16" s="201"/>
    </row>
    <row r="17" spans="1:14" ht="18" customHeight="1" x14ac:dyDescent="0.25"/>
    <row r="18" spans="1:14" s="1" customFormat="1" ht="24.95" customHeight="1" x14ac:dyDescent="0.2">
      <c r="A18" s="2"/>
      <c r="B18" s="205"/>
      <c r="C18" s="206"/>
      <c r="D18" s="207"/>
      <c r="E18" s="23"/>
      <c r="F18" s="23"/>
      <c r="G18" s="23"/>
      <c r="H18" s="23"/>
      <c r="I18" s="23"/>
      <c r="J18" s="23"/>
      <c r="K18" s="23"/>
      <c r="L18" s="23"/>
      <c r="M18" s="23"/>
      <c r="N18" s="23"/>
    </row>
    <row r="19" spans="1:14" s="10" customFormat="1" ht="18.75" customHeight="1" x14ac:dyDescent="0.25">
      <c r="B19" s="205"/>
      <c r="C19" s="206"/>
    </row>
    <row r="20" spans="1:14" ht="21" customHeight="1" x14ac:dyDescent="0.25"/>
    <row r="21" spans="1:14" ht="17.25" customHeight="1" x14ac:dyDescent="0.25"/>
    <row r="34" ht="24.95" customHeight="1" x14ac:dyDescent="0.25"/>
    <row r="36" ht="14.25" customHeight="1" x14ac:dyDescent="0.25"/>
    <row r="41" ht="16.5" customHeight="1" x14ac:dyDescent="0.25"/>
    <row r="42" ht="16.5" customHeight="1" x14ac:dyDescent="0.25"/>
    <row r="44" ht="17.25" customHeight="1" x14ac:dyDescent="0.25"/>
    <row r="60" ht="18.75" customHeight="1" x14ac:dyDescent="0.25"/>
    <row r="71" ht="9.75" customHeight="1" x14ac:dyDescent="0.25"/>
    <row r="81" ht="15" customHeight="1" x14ac:dyDescent="0.25"/>
    <row r="82" ht="24.95" customHeight="1" x14ac:dyDescent="0.25"/>
    <row r="91" ht="15.75" customHeight="1" x14ac:dyDescent="0.25"/>
    <row r="92" ht="30.75" customHeight="1" x14ac:dyDescent="0.25"/>
    <row r="100" ht="29.25" customHeight="1" x14ac:dyDescent="0.25"/>
  </sheetData>
  <sheetProtection algorithmName="SHA-512" hashValue="kRuqQ+HZtGijZljPS+GmKEWjHt4umpDYqMTiMVD5KhL/ongstEfO8wgZtyp4dFLbwzIMRBJ/j94nifF+OfXwPA==" saltValue="/j4WJ4AzOL36E8AB9fTDtg==" spinCount="100000" sheet="1" objects="1" scenarios="1"/>
  <mergeCells count="3">
    <mergeCell ref="B6:C6"/>
    <mergeCell ref="B9:C9"/>
    <mergeCell ref="B15:C15"/>
  </mergeCells>
  <pageMargins left="0.23622047244094491" right="0.23622047244094491" top="0.74803149606299213" bottom="0.74803149606299213" header="0.31496062992125984" footer="0.31496062992125984"/>
  <pageSetup paperSize="9" scale="71" orientation="portrait" r:id="rId1"/>
  <headerFooter>
    <oddFooter>&amp;L&amp;"Calibri,Italique"&amp;8Annexes techniques - Mesure 33&amp;R&amp;"Calibri,Italique"&amp;8V1.3 août 2017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13</vt:i4>
      </vt:variant>
    </vt:vector>
  </HeadingPairs>
  <TitlesOfParts>
    <vt:vector size="21" baseType="lpstr">
      <vt:lpstr>NOTICE</vt:lpstr>
      <vt:lpstr>ANXE-1-DEPENSES PREV-AT PAP</vt:lpstr>
      <vt:lpstr>ANXE-2-RESSOURCES PREVI</vt:lpstr>
      <vt:lpstr>ANXE-3-AIDES-PUBLIQUES</vt:lpstr>
      <vt:lpstr>ANXE-4-INDICATEURS </vt:lpstr>
      <vt:lpstr>ANXE-5-PIECES_COMPLEMENTAIRe</vt:lpstr>
      <vt:lpstr>ANXE-6-INFO-ENTREP-GROUPE</vt:lpstr>
      <vt:lpstr>ANXE-7-DESCRIPTIF DE L'OP</vt:lpstr>
      <vt:lpstr>'ANXE-4-INDICATEURS '!Impression_des_titres</vt:lpstr>
      <vt:lpstr>'ANXE-5-PIECES_COMPLEMENTAIRe'!Impression_des_titres</vt:lpstr>
      <vt:lpstr>'ANXE-6-INFO-ENTREP-GROUPE'!Impression_des_titres</vt:lpstr>
      <vt:lpstr>'ANXE-7-DESCRIPTIF DE L''OP'!Impression_des_titres</vt:lpstr>
      <vt:lpstr>NOTICE!Impression_des_titres</vt:lpstr>
      <vt:lpstr>'ANXE-1-DEPENSES PREV-AT PAP'!Zone_d_impression</vt:lpstr>
      <vt:lpstr>'ANXE-2-RESSOURCES PREVI'!Zone_d_impression</vt:lpstr>
      <vt:lpstr>'ANXE-3-AIDES-PUBLIQUES'!Zone_d_impression</vt:lpstr>
      <vt:lpstr>'ANXE-4-INDICATEURS '!Zone_d_impression</vt:lpstr>
      <vt:lpstr>'ANXE-5-PIECES_COMPLEMENTAIRe'!Zone_d_impression</vt:lpstr>
      <vt:lpstr>'ANXE-6-INFO-ENTREP-GROUPE'!Zone_d_impression</vt:lpstr>
      <vt:lpstr>'ANXE-7-DESCRIPTIF DE L''OP'!Zone_d_impression</vt:lpstr>
      <vt:lpstr>NOTICE!Zone_d_impression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FERHI Rachid</dc:creator>
  <cp:lastModifiedBy>CHARVOT Barbara</cp:lastModifiedBy>
  <cp:lastPrinted>2020-06-15T12:54:12Z</cp:lastPrinted>
  <dcterms:created xsi:type="dcterms:W3CDTF">2020-04-28T16:40:23Z</dcterms:created>
  <dcterms:modified xsi:type="dcterms:W3CDTF">2020-07-17T10:41:05Z</dcterms:modified>
</cp:coreProperties>
</file>